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Demonstr Resultado 1º Trim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<sst xmlns="http://schemas.openxmlformats.org/spreadsheetml/2006/main" count="33" uniqueCount="33">
  <si>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</si>
  <si>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</si>
  <si>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</si>
  <si>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</si>
  <si>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</si>
  <si>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</si>
  <si>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</si>
  <si>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</si>
  <si>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</si>
  <si>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</si>
  <si>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</si>
  <si>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</si>
  <si>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</si>
  <si>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</si>
  <si>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</si>
  <si>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</si>
  <si>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</si>
  <si>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</si>
  <si>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</si>
  <si>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</si>
  <si>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</si>
  <si>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</si>
  <si>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</si>
  <si>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</si>
  <si>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</si>
  <si>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</si>
  <si>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</si>
  <si>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</si>
  <si>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</si>
  <si>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</si>
  <si>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</si>
  <si>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</si>
  <si>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31/03/2015 e 31/03/2014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</si>
</sst>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0" xfId="0" applyNumberFormat="1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43" fontId="2" fillId="2" borderId="0" xfId="0" applyNumberFormat="1" applyFont="1" applyFill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Q10" sqref="Q10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42094</v>
      </c>
      <c r="M6" s="3">
        <v>41729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21554782.66</v>
      </c>
      <c r="L8" s="6"/>
      <c r="M8" s="5">
        <f>M10</f>
        <v>18427782.919999998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21554782.66</v>
      </c>
      <c r="M10" s="2">
        <f>M11+M18</f>
        <v>18427782.919999998</v>
      </c>
    </row>
    <row r="11" spans="2:13" x14ac:dyDescent="0.2">
      <c r="C11" s="1" t="s">
        <v>4</v>
      </c>
      <c r="K11" s="2">
        <f>SUM(K12:K17)</f>
        <v>21221802.359999999</v>
      </c>
      <c r="M11" s="2">
        <f>SUM(M12:M17)</f>
        <v>18257947.299999997</v>
      </c>
    </row>
    <row r="12" spans="2:13" x14ac:dyDescent="0.2">
      <c r="D12" s="1" t="s">
        <v>5</v>
      </c>
      <c r="K12" s="8">
        <v>17469242.27</v>
      </c>
      <c r="M12" s="21">
        <v>15613190.959999999</v>
      </c>
    </row>
    <row r="13" spans="2:13" x14ac:dyDescent="0.2">
      <c r="D13" s="1" t="s">
        <v>6</v>
      </c>
      <c r="K13" s="8">
        <v>1361747.78</v>
      </c>
      <c r="M13" s="21">
        <v>1108602.74</v>
      </c>
    </row>
    <row r="14" spans="2:13" x14ac:dyDescent="0.2">
      <c r="D14" s="1" t="s">
        <v>7</v>
      </c>
      <c r="K14" s="8">
        <v>22968.879999999997</v>
      </c>
      <c r="M14" s="21">
        <v>191.27</v>
      </c>
    </row>
    <row r="15" spans="2:13" x14ac:dyDescent="0.2">
      <c r="D15" s="1" t="s">
        <v>8</v>
      </c>
      <c r="K15" s="8">
        <v>718326.64</v>
      </c>
      <c r="M15" s="21">
        <v>456400.3</v>
      </c>
    </row>
    <row r="16" spans="2:13" x14ac:dyDescent="0.2">
      <c r="D16" s="1" t="s">
        <v>9</v>
      </c>
      <c r="K16" s="8">
        <v>1649516.7899999996</v>
      </c>
      <c r="M16" s="21">
        <v>582873.63</v>
      </c>
    </row>
    <row r="17" spans="2:13" x14ac:dyDescent="0.2">
      <c r="D17" s="1" t="s">
        <v>10</v>
      </c>
      <c r="K17" s="8">
        <v>0</v>
      </c>
      <c r="M17" s="21">
        <v>496688.4</v>
      </c>
    </row>
    <row r="18" spans="2:13" x14ac:dyDescent="0.2">
      <c r="C18" s="1" t="s">
        <v>11</v>
      </c>
      <c r="K18" s="2">
        <f>K19</f>
        <v>332980.3</v>
      </c>
      <c r="M18" s="2">
        <f>M19</f>
        <v>169835.62</v>
      </c>
    </row>
    <row r="19" spans="2:13" x14ac:dyDescent="0.2">
      <c r="D19" s="1" t="s">
        <v>12</v>
      </c>
      <c r="K19" s="8">
        <v>332980.3</v>
      </c>
      <c r="M19" s="21">
        <v>169835.62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21554782.66</v>
      </c>
      <c r="L21" s="9"/>
      <c r="M21" s="10">
        <f>M8</f>
        <v>18427782.919999998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21554782.66</v>
      </c>
      <c r="L23" s="9"/>
      <c r="M23" s="10">
        <f>M21</f>
        <v>18427782.919999998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13202404.859999998</v>
      </c>
      <c r="L25" s="9"/>
      <c r="M25" s="10">
        <f>M27</f>
        <v>11905111.689999999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13202404.859999998</v>
      </c>
      <c r="M27" s="2">
        <f>M28</f>
        <v>11905111.689999999</v>
      </c>
    </row>
    <row r="28" spans="2:13" x14ac:dyDescent="0.2">
      <c r="C28" s="1" t="s">
        <v>17</v>
      </c>
      <c r="K28" s="2">
        <f>K29</f>
        <v>13202404.859999998</v>
      </c>
      <c r="M28" s="2">
        <f>M29</f>
        <v>11905111.689999999</v>
      </c>
    </row>
    <row r="29" spans="2:13" x14ac:dyDescent="0.2">
      <c r="D29" s="1" t="s">
        <v>18</v>
      </c>
      <c r="K29" s="2">
        <f>SUM(K30:K36)</f>
        <v>13202404.859999998</v>
      </c>
      <c r="M29" s="2">
        <f>SUM(M30:M36)</f>
        <v>11905111.689999999</v>
      </c>
    </row>
    <row r="30" spans="2:13" x14ac:dyDescent="0.2">
      <c r="E30" s="1" t="s">
        <v>19</v>
      </c>
      <c r="K30" s="8">
        <v>4016992.93</v>
      </c>
      <c r="M30" s="8">
        <v>3449360.18</v>
      </c>
    </row>
    <row r="31" spans="2:13" x14ac:dyDescent="0.2">
      <c r="E31" s="1" t="s">
        <v>20</v>
      </c>
      <c r="K31" s="8">
        <v>260280.65999999997</v>
      </c>
      <c r="M31" s="8">
        <v>194226.85</v>
      </c>
    </row>
    <row r="32" spans="2:13" x14ac:dyDescent="0.2">
      <c r="E32" s="1" t="s">
        <v>21</v>
      </c>
      <c r="K32" s="8">
        <v>127202.95</v>
      </c>
      <c r="M32" s="8">
        <v>109166.65</v>
      </c>
    </row>
    <row r="33" spans="2:13" x14ac:dyDescent="0.2">
      <c r="E33" s="1" t="s">
        <v>22</v>
      </c>
      <c r="K33" s="8">
        <v>1723594.1399999994</v>
      </c>
      <c r="M33" s="8">
        <v>1600075.42</v>
      </c>
    </row>
    <row r="34" spans="2:13" x14ac:dyDescent="0.2">
      <c r="E34" s="1" t="s">
        <v>23</v>
      </c>
      <c r="K34" s="8">
        <v>465284.27</v>
      </c>
      <c r="M34" s="8">
        <v>402565.31</v>
      </c>
    </row>
    <row r="35" spans="2:13" x14ac:dyDescent="0.2">
      <c r="E35" s="1" t="s">
        <v>24</v>
      </c>
      <c r="K35" s="8">
        <v>18767.8</v>
      </c>
      <c r="M35" s="8">
        <v>297089.52</v>
      </c>
    </row>
    <row r="36" spans="2:13" x14ac:dyDescent="0.2">
      <c r="E36" s="1" t="s">
        <v>25</v>
      </c>
      <c r="K36" s="8">
        <v>6590282.1099999985</v>
      </c>
      <c r="M36" s="8">
        <v>5852627.7599999998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8352377.8000000026</v>
      </c>
      <c r="L38" s="9"/>
      <c r="M38" s="10">
        <f>M23-M25</f>
        <v>6522671.2299999986</v>
      </c>
    </row>
    <row r="39" spans="2:13" x14ac:dyDescent="0.2">
      <c r="K39" s="8"/>
      <c r="M39" s="2"/>
    </row>
    <row r="40" spans="2:13" x14ac:dyDescent="0.2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>
        <f>K38</f>
        <v>8352377.8000000026</v>
      </c>
      <c r="L40" s="9"/>
      <c r="M40" s="10">
        <f>M38</f>
        <v>6522671.2299999986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LMRxtpV0I8aqqisddq/eoUD6vMo1XqGBk+r4x9SlN2uPqsZYst/r3RqsNVaECiX4+Ms9EDz4+Q+YZ+Zgwm+Zbw==" saltValue="fPSbLsh6gui/0XQxv6eI2g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1º Trim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2015-07-06T19:20:43Z</dcterms:modified>
</cp:coreProperties>
</file>