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DFC 1º TRIM 2015" sheetId="1" r:id="rId1"/>
  </sheets>
  <definedNames>
    <definedName name="_xlnm.Print_Area" localSheetId="0">'DFC 1º TRIM 2015'!$A$1:$M$73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<sst xmlns="http://schemas.openxmlformats.org/spreadsheetml/2006/main" count="37" uniqueCount="37">
  <si>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</si>
  <si>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</si>
  <si>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</si>
  <si>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</si>
  <si>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</si>
  <si>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</si>
  <si>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</si>
  <si>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</si>
  <si>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</si>
  <si>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</si>
  <si>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</si>
  <si>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</si>
  <si>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</si>
  <si>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</si>
  <si>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</si>
  <si>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</si>
  <si>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</si>
  <si>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</si>
  <si>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</si>
  <si>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</si>
  <si>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</si>
  <si>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</si>
  <si>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</si>
  <si>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</si>
  <si>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</si>
  <si>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</si>
  <si>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</si>
  <si>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</si>
  <si>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</si>
  <si>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</si>
  <si>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</si>
  <si>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</si>
  <si>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</si>
  <si>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</si>
  <si>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</si>
  <si>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</si>
  <si>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31/03/2015 e 31/03/2014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</si>
</sst>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T54" sqref="T54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42094</v>
      </c>
      <c r="K6" s="3">
        <v>41729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8352377.8000000026</v>
      </c>
      <c r="J10" s="7"/>
      <c r="K10" s="7">
        <v>6522671.2299999986</v>
      </c>
    </row>
    <row r="11" spans="2:11" x14ac:dyDescent="0.2">
      <c r="C11" s="6" t="s">
        <v>4</v>
      </c>
      <c r="I11" s="7">
        <v>465284.27</v>
      </c>
      <c r="J11" s="7"/>
      <c r="K11" s="7">
        <v>402565.31</v>
      </c>
    </row>
    <row r="12" spans="2:11" x14ac:dyDescent="0.2">
      <c r="C12" s="6" t="s">
        <v>5</v>
      </c>
      <c r="I12" s="7">
        <v>255903.40000000002</v>
      </c>
      <c r="J12" s="7"/>
      <c r="K12" s="7">
        <v>287746.51</v>
      </c>
    </row>
    <row r="13" spans="2:11" x14ac:dyDescent="0.2">
      <c r="C13" s="6" t="s">
        <v>6</v>
      </c>
      <c r="I13" s="7">
        <v>-20992492.740000002</v>
      </c>
      <c r="J13" s="7"/>
      <c r="K13" s="7">
        <v>-15770953.199999999</v>
      </c>
    </row>
    <row r="14" spans="2:11" x14ac:dyDescent="0.2">
      <c r="C14" s="6" t="s">
        <v>7</v>
      </c>
      <c r="I14" s="7">
        <v>-64457.15</v>
      </c>
      <c r="J14" s="7"/>
      <c r="K14" s="7">
        <v>-12677.40000000014</v>
      </c>
    </row>
    <row r="15" spans="2:11" x14ac:dyDescent="0.2">
      <c r="C15" s="6" t="s">
        <v>8</v>
      </c>
      <c r="I15" s="7">
        <v>3473.2100000000028</v>
      </c>
      <c r="J15" s="7"/>
      <c r="K15" s="7">
        <v>6733.02</v>
      </c>
    </row>
    <row r="16" spans="2:11" x14ac:dyDescent="0.2">
      <c r="C16" s="6" t="s">
        <v>9</v>
      </c>
      <c r="I16" s="7">
        <v>85243.18</v>
      </c>
      <c r="J16" s="7"/>
      <c r="K16" s="7">
        <v>45184.080000000016</v>
      </c>
    </row>
    <row r="17" spans="3:11" x14ac:dyDescent="0.2">
      <c r="C17" s="6" t="s">
        <v>10</v>
      </c>
      <c r="I17" s="7">
        <v>26001.45000000007</v>
      </c>
      <c r="J17" s="7"/>
      <c r="K17" s="7">
        <v>26922.48000000004</v>
      </c>
    </row>
    <row r="18" spans="3:11" x14ac:dyDescent="0.2">
      <c r="C18" s="6" t="s">
        <v>11</v>
      </c>
      <c r="I18" s="7">
        <v>30242.570000000007</v>
      </c>
      <c r="J18" s="7"/>
      <c r="K18" s="7">
        <v>-2420.5400000000373</v>
      </c>
    </row>
    <row r="19" spans="3:11" x14ac:dyDescent="0.2">
      <c r="C19" s="6" t="s">
        <v>12</v>
      </c>
      <c r="I19" s="7">
        <v>45259.260000000009</v>
      </c>
      <c r="J19" s="7"/>
      <c r="K19" s="7">
        <v>61497.719999999994</v>
      </c>
    </row>
    <row r="20" spans="3:11" x14ac:dyDescent="0.2">
      <c r="C20" s="6" t="s">
        <v>13</v>
      </c>
      <c r="I20" s="7">
        <v>540252.25</v>
      </c>
      <c r="J20" s="7"/>
      <c r="K20" s="7">
        <v>150184.22999999998</v>
      </c>
    </row>
    <row r="21" spans="3:11" x14ac:dyDescent="0.2">
      <c r="C21" s="6" t="s">
        <v>14</v>
      </c>
      <c r="I21" s="7">
        <v>15547472.839999998</v>
      </c>
      <c r="J21" s="7"/>
      <c r="K21" s="7">
        <v>9481230</v>
      </c>
    </row>
    <row r="22" spans="3:11" x14ac:dyDescent="0.2">
      <c r="C22" s="6" t="s">
        <v>15</v>
      </c>
      <c r="I22" s="7">
        <v>5282012.5300000012</v>
      </c>
      <c r="J22" s="7"/>
      <c r="K22" s="7">
        <v>6434063</v>
      </c>
    </row>
    <row r="23" spans="3:11" x14ac:dyDescent="0.2">
      <c r="C23" s="6" t="s">
        <v>16</v>
      </c>
      <c r="I23" s="7">
        <v>0</v>
      </c>
      <c r="J23" s="7"/>
      <c r="K23" s="7">
        <v>184240.20999999996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9576572.8699999992</v>
      </c>
      <c r="J25" s="9"/>
      <c r="K25" s="9">
        <f>SUM(K10:K23)</f>
        <v>7816986.6499999994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-456984.24</v>
      </c>
      <c r="J30" s="7"/>
      <c r="K30" s="7">
        <v>-310534.51</v>
      </c>
    </row>
    <row r="31" spans="3:11" x14ac:dyDescent="0.2">
      <c r="C31" s="6" t="s">
        <v>20</v>
      </c>
      <c r="I31" s="7">
        <v>4785.34</v>
      </c>
      <c r="J31" s="7"/>
      <c r="K31" s="7">
        <v>1983.98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-452198.89999999997</v>
      </c>
      <c r="J34" s="9"/>
      <c r="K34" s="9">
        <f>SUM(K30:K33)</f>
        <v>-308550.53000000003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9124373.9699999988</v>
      </c>
      <c r="J46" s="8"/>
      <c r="K46" s="12">
        <f>K25+K34+K43</f>
        <v>7508436.1199999992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8124285.5899999999</v>
      </c>
      <c r="K48" s="2">
        <v>4628775.93</v>
      </c>
    </row>
    <row r="49" spans="3:11" x14ac:dyDescent="0.2">
      <c r="C49" s="6" t="s">
        <v>30</v>
      </c>
      <c r="I49" s="2">
        <v>17248659.559999999</v>
      </c>
      <c r="K49" s="2">
        <v>12137212.050000001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9124373.9699999988</v>
      </c>
      <c r="J50" s="14"/>
      <c r="K50" s="15">
        <f>K49-K48</f>
        <v>7508436.120000001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FldkmqvuDr9tRjRdOsFitFhZQbNLNZDk0CDaADeFEMhcCqdm9s6FrsRPzcPNgv67w3h6pwGYvE+0yLUbkHJjgA==" saltValue="DuD0pbSA9eU1SrHvGF6UvA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2015</vt:lpstr>
      <vt:lpstr>'DFC 1º TRIM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2015-07-06T15:55:16Z</dcterms:modified>
</cp:coreProperties>
</file>