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S:\CONTADORIA\Rogério Oliveira\OAB 2020\Portal da Transparência - 2020\Seccional\"/>
    </mc:Choice>
  </mc:AlternateContent>
  <xr:revisionPtr revIDLastSave="0" documentId="13_ncr:1_{B81350B9-15E3-43A4-9D60-6D456526A9B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DFC 3º TRIM 2020" sheetId="1" r:id="rId1"/>
  </sheets>
  <definedNames>
    <definedName name="_xlnm.Print_Area" localSheetId="0">'DFC 3º TRIM 2020'!$A$1:$M$77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I54" i="1"/>
  <c r="K47" i="1"/>
  <c r="I47" i="1"/>
  <c r="K38" i="1"/>
  <c r="I38" i="1"/>
  <c r="K28" i="1"/>
  <c r="I28" i="1"/>
  <c r="K50" i="1" l="1"/>
  <c r="I50" i="1"/>
</calcChain>
</file>

<file path=xl/sharedStrings.xml><?xml version="1.0" encoding="utf-8"?>
<sst xmlns="http://schemas.openxmlformats.org/spreadsheetml/2006/main" count="44" uniqueCount="43">
  <si>
    <t>ORDEM DOS ADVOGADOS DO BRASIL - SEÇÃO DO PARANÁ</t>
  </si>
  <si>
    <t>Método Indireto - Valores em reais - R$</t>
  </si>
  <si>
    <t>FLUXO DE CAIXA DAS ATIVIDADES OPERACIONAIS</t>
  </si>
  <si>
    <t>Resultado do período</t>
  </si>
  <si>
    <t>Aumento / redução de adiantamentos diversos</t>
  </si>
  <si>
    <t>Aumento / redução de créditos diversos a receber</t>
  </si>
  <si>
    <t>Aumento / redução de despesas antecipadas</t>
  </si>
  <si>
    <t>Aumento / redução de fornecedores a pagar</t>
  </si>
  <si>
    <t>Aumento / redução de outras contas a pagar</t>
  </si>
  <si>
    <t>Aumento / redução de obrigações estatutárias a pagar</t>
  </si>
  <si>
    <t xml:space="preserve">(=) CAIXA LÍQUIDO DAS ATIVIDADES OPERACIONAIS </t>
  </si>
  <si>
    <t>FLUXO DE CAIXA DAS ATIVIDADES DE INVESTIMENTO</t>
  </si>
  <si>
    <t>(-) Aquisição de investimentos / imobilizado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</si>
  <si>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</si>
  <si>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</si>
  <si>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</si>
  <si>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</si>
  <si>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</si>
  <si>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</si>
  <si>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</si>
  <si>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</si>
  <si>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</si>
  <si>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</si>
  <si>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</si>
  <si>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</si>
  <si>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</si>
  <si>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</si>
  <si>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CÁSSIO LISANDRO TELLES</t>
  </si>
  <si>
    <t>Ajustes por:</t>
  </si>
  <si>
    <t>Lucro / prejuízo na venda de bens do imobilizado</t>
  </si>
  <si>
    <t>Depreciações / amortizações</t>
  </si>
  <si>
    <t>Provisão para contingência</t>
  </si>
  <si>
    <t>Aumento / redução de anuidades e infrações a receber</t>
  </si>
  <si>
    <t>Aumento / redução de obrigações com pessoal a pagar</t>
  </si>
  <si>
    <t>Aumento / redução de encargos sociais a pagar</t>
  </si>
  <si>
    <t>Aumento / redução de receitas e infrações a receber</t>
  </si>
  <si>
    <t>Aumento / redução de contribuições obrigatórias e infrações</t>
  </si>
  <si>
    <t>Demonstração dos Fluxos de Caixa para os períodos findos em 30/09/2020 e 30/09/2019</t>
  </si>
  <si>
    <t>(+) Baixa do imobilizado / valor residual</t>
  </si>
  <si>
    <t>(-) Realização de avaliação patrimonial</t>
  </si>
  <si>
    <t xml:space="preserve">                             -  </t>
  </si>
  <si>
    <t>01/07/2020 a 30/09/2020</t>
  </si>
  <si>
    <t>01/07/2019 a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</si>
</sst>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43" fontId="3" fillId="2" borderId="0" xfId="0" applyNumberFormat="1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43" fontId="3" fillId="2" borderId="11" xfId="0" applyNumberFormat="1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43" fontId="8" fillId="2" borderId="0" xfId="1" applyFont="1" applyFill="1"/>
    <xf numFmtId="14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3"/>
  <sheetViews>
    <sheetView tabSelected="1" topLeftCell="A22" workbookViewId="0">
      <selection activeCell="P22" sqref="P22"/>
    </sheetView>
  </sheetViews>
  <sheetFormatPr defaultColWidth="9.140625"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5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x14ac:dyDescent="0.2">
      <c r="B3" s="19" t="s">
        <v>37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ht="12.75" thickBot="1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2">
      <c r="I5" s="2"/>
      <c r="K5" s="2"/>
    </row>
    <row r="6" spans="2:11" ht="24.75" thickBot="1" x14ac:dyDescent="0.25">
      <c r="I6" s="26" t="s">
        <v>41</v>
      </c>
      <c r="J6" s="27"/>
      <c r="K6" s="26" t="s">
        <v>42</v>
      </c>
    </row>
    <row r="7" spans="2:11" ht="12.75" thickTop="1" x14ac:dyDescent="0.2">
      <c r="I7" s="3"/>
      <c r="K7" s="3"/>
    </row>
    <row r="8" spans="2:11" x14ac:dyDescent="0.2">
      <c r="C8" s="4" t="s">
        <v>2</v>
      </c>
      <c r="I8" s="3"/>
      <c r="K8" s="3"/>
    </row>
    <row r="9" spans="2:11" x14ac:dyDescent="0.2">
      <c r="C9" s="4"/>
      <c r="I9" s="3"/>
      <c r="K9" s="3"/>
    </row>
    <row r="10" spans="2:11" x14ac:dyDescent="0.2">
      <c r="C10" s="5" t="s">
        <v>3</v>
      </c>
      <c r="I10" s="6">
        <v>-2219177.6199999973</v>
      </c>
      <c r="J10" s="6"/>
      <c r="K10" s="6">
        <v>-1267411.55</v>
      </c>
    </row>
    <row r="11" spans="2:11" x14ac:dyDescent="0.2">
      <c r="C11" s="13" t="s">
        <v>28</v>
      </c>
      <c r="I11" s="6"/>
      <c r="J11" s="6"/>
      <c r="K11" s="6"/>
    </row>
    <row r="12" spans="2:11" x14ac:dyDescent="0.2">
      <c r="C12" s="5" t="s">
        <v>29</v>
      </c>
      <c r="I12" s="6">
        <v>-18651.36</v>
      </c>
      <c r="J12" s="6"/>
      <c r="K12" s="6" t="s">
        <v>40</v>
      </c>
    </row>
    <row r="13" spans="2:11" x14ac:dyDescent="0.2">
      <c r="C13" s="5" t="s">
        <v>30</v>
      </c>
      <c r="I13" s="6">
        <v>687417.09</v>
      </c>
      <c r="J13" s="6"/>
      <c r="K13" s="6">
        <v>465138.87</v>
      </c>
    </row>
    <row r="14" spans="2:11" x14ac:dyDescent="0.2">
      <c r="C14" s="5" t="s">
        <v>31</v>
      </c>
      <c r="I14" s="6">
        <v>0</v>
      </c>
      <c r="J14" s="6"/>
      <c r="K14" s="6" t="s">
        <v>40</v>
      </c>
    </row>
    <row r="15" spans="2:11" x14ac:dyDescent="0.2">
      <c r="C15" s="5"/>
      <c r="I15" s="6"/>
      <c r="J15" s="6"/>
      <c r="K15" s="6"/>
    </row>
    <row r="16" spans="2:11" x14ac:dyDescent="0.2">
      <c r="C16" s="5" t="s">
        <v>32</v>
      </c>
      <c r="I16" s="6">
        <v>6346640.5300000049</v>
      </c>
      <c r="J16" s="6"/>
      <c r="K16" s="6">
        <v>8358189.1900000004</v>
      </c>
    </row>
    <row r="17" spans="3:11" x14ac:dyDescent="0.2">
      <c r="C17" s="5" t="s">
        <v>4</v>
      </c>
      <c r="I17" s="6">
        <v>-244382.37</v>
      </c>
      <c r="J17" s="6"/>
      <c r="K17" s="6">
        <v>-599508.86</v>
      </c>
    </row>
    <row r="18" spans="3:11" x14ac:dyDescent="0.2">
      <c r="C18" s="5" t="s">
        <v>5</v>
      </c>
      <c r="I18" s="6">
        <v>-10034.849999999999</v>
      </c>
      <c r="J18" s="6"/>
      <c r="K18" s="6">
        <v>-1329.43</v>
      </c>
    </row>
    <row r="19" spans="3:11" x14ac:dyDescent="0.2">
      <c r="C19" s="5" t="s">
        <v>6</v>
      </c>
      <c r="I19" s="6">
        <v>4261.9099999999962</v>
      </c>
      <c r="J19" s="6"/>
      <c r="K19" s="6">
        <v>5370.13</v>
      </c>
    </row>
    <row r="20" spans="3:11" x14ac:dyDescent="0.2">
      <c r="C20" s="5" t="s">
        <v>7</v>
      </c>
      <c r="I20" s="6">
        <v>43491.329999999987</v>
      </c>
      <c r="J20" s="6"/>
      <c r="K20" s="6">
        <v>216593.87</v>
      </c>
    </row>
    <row r="21" spans="3:11" x14ac:dyDescent="0.2">
      <c r="C21" s="5" t="s">
        <v>33</v>
      </c>
      <c r="I21" s="6">
        <v>486344.57999999961</v>
      </c>
      <c r="J21" s="6"/>
      <c r="K21" s="6">
        <v>331354.51</v>
      </c>
    </row>
    <row r="22" spans="3:11" x14ac:dyDescent="0.2">
      <c r="C22" s="5" t="s">
        <v>34</v>
      </c>
      <c r="I22" s="6">
        <v>-32303.360000000102</v>
      </c>
      <c r="J22" s="6"/>
      <c r="K22" s="6">
        <v>123808.28</v>
      </c>
    </row>
    <row r="23" spans="3:11" x14ac:dyDescent="0.2">
      <c r="C23" s="5" t="s">
        <v>8</v>
      </c>
      <c r="I23" s="6">
        <v>-18658.330000000075</v>
      </c>
      <c r="J23" s="6"/>
      <c r="K23" s="6">
        <v>42199.15</v>
      </c>
    </row>
    <row r="24" spans="3:11" x14ac:dyDescent="0.2">
      <c r="C24" s="5" t="s">
        <v>9</v>
      </c>
      <c r="I24" s="6">
        <v>-158793.08999999985</v>
      </c>
      <c r="J24" s="6"/>
      <c r="K24" s="6">
        <v>415463.6</v>
      </c>
    </row>
    <row r="25" spans="3:11" x14ac:dyDescent="0.2">
      <c r="C25" s="5" t="s">
        <v>35</v>
      </c>
      <c r="I25" s="6">
        <v>-5626942.2299999967</v>
      </c>
      <c r="J25" s="6"/>
      <c r="K25" s="6">
        <v>-5608462.0800000001</v>
      </c>
    </row>
    <row r="26" spans="3:11" x14ac:dyDescent="0.2">
      <c r="C26" s="5" t="s">
        <v>36</v>
      </c>
      <c r="I26" s="6">
        <v>-759958.4299999997</v>
      </c>
      <c r="J26" s="6"/>
      <c r="K26" s="6">
        <v>-2716782.63</v>
      </c>
    </row>
    <row r="27" spans="3:11" x14ac:dyDescent="0.2">
      <c r="I27" s="6"/>
      <c r="J27" s="6"/>
      <c r="K27" s="6"/>
    </row>
    <row r="28" spans="3:11" x14ac:dyDescent="0.2">
      <c r="C28" s="7" t="s">
        <v>10</v>
      </c>
      <c r="D28" s="7"/>
      <c r="E28" s="7"/>
      <c r="F28" s="7"/>
      <c r="G28" s="7"/>
      <c r="H28" s="7"/>
      <c r="I28" s="8">
        <f>SUM(I10:I26)</f>
        <v>-1520746.199999989</v>
      </c>
      <c r="J28" s="8"/>
      <c r="K28" s="8">
        <f>SUM(K10:K26)</f>
        <v>-235376.94999999925</v>
      </c>
    </row>
    <row r="29" spans="3:11" x14ac:dyDescent="0.2">
      <c r="C29" s="9"/>
      <c r="D29" s="9"/>
      <c r="E29" s="9"/>
      <c r="F29" s="9"/>
      <c r="G29" s="9"/>
      <c r="H29" s="9"/>
      <c r="I29" s="10"/>
      <c r="J29" s="10"/>
      <c r="K29" s="10"/>
    </row>
    <row r="30" spans="3:11" x14ac:dyDescent="0.2">
      <c r="I30" s="6"/>
      <c r="J30" s="6"/>
      <c r="K30" s="6"/>
    </row>
    <row r="31" spans="3:11" x14ac:dyDescent="0.2">
      <c r="C31" s="4" t="s">
        <v>11</v>
      </c>
      <c r="I31" s="6"/>
      <c r="J31" s="6"/>
      <c r="K31" s="6"/>
    </row>
    <row r="32" spans="3:11" x14ac:dyDescent="0.2">
      <c r="I32" s="6"/>
      <c r="J32" s="6"/>
      <c r="K32" s="6"/>
    </row>
    <row r="33" spans="3:11" x14ac:dyDescent="0.2">
      <c r="C33" s="5" t="s">
        <v>12</v>
      </c>
      <c r="I33" s="25">
        <v>-157343.65</v>
      </c>
      <c r="J33" s="6"/>
      <c r="K33" s="6">
        <v>-1859334.64</v>
      </c>
    </row>
    <row r="34" spans="3:11" x14ac:dyDescent="0.2">
      <c r="C34" s="5" t="s">
        <v>38</v>
      </c>
      <c r="I34" s="25">
        <v>5149.6099999999997</v>
      </c>
      <c r="J34" s="6"/>
      <c r="K34" s="6">
        <v>5224.08</v>
      </c>
    </row>
    <row r="35" spans="3:11" x14ac:dyDescent="0.2">
      <c r="C35" s="5" t="s">
        <v>13</v>
      </c>
      <c r="I35" s="25">
        <v>617300</v>
      </c>
      <c r="J35" s="6"/>
      <c r="K35" s="6"/>
    </row>
    <row r="36" spans="3:11" x14ac:dyDescent="0.2">
      <c r="C36" s="5" t="s">
        <v>39</v>
      </c>
      <c r="I36" s="25">
        <v>-598648.64</v>
      </c>
      <c r="J36" s="6"/>
      <c r="K36" s="6">
        <v>0</v>
      </c>
    </row>
    <row r="37" spans="3:11" x14ac:dyDescent="0.2">
      <c r="I37" s="6"/>
      <c r="J37" s="6"/>
      <c r="K37" s="6"/>
    </row>
    <row r="38" spans="3:11" x14ac:dyDescent="0.2">
      <c r="C38" s="7" t="s">
        <v>14</v>
      </c>
      <c r="D38" s="7"/>
      <c r="E38" s="7"/>
      <c r="F38" s="7"/>
      <c r="G38" s="7"/>
      <c r="H38" s="7"/>
      <c r="I38" s="8">
        <f>SUM(I33:I37)</f>
        <v>-133542.68000000005</v>
      </c>
      <c r="J38" s="8"/>
      <c r="K38" s="8">
        <f>SUM(K33:K37)</f>
        <v>-1854110.5599999998</v>
      </c>
    </row>
    <row r="39" spans="3:11" x14ac:dyDescent="0.2">
      <c r="I39" s="6"/>
      <c r="J39" s="6"/>
      <c r="K39" s="6"/>
    </row>
    <row r="40" spans="3:11" x14ac:dyDescent="0.2">
      <c r="I40" s="6"/>
      <c r="J40" s="6"/>
      <c r="K40" s="6"/>
    </row>
    <row r="41" spans="3:11" x14ac:dyDescent="0.2">
      <c r="C41" s="4" t="s">
        <v>15</v>
      </c>
      <c r="I41" s="6"/>
      <c r="J41" s="6"/>
      <c r="K41" s="6"/>
    </row>
    <row r="42" spans="3:11" x14ac:dyDescent="0.2">
      <c r="I42" s="6"/>
      <c r="J42" s="6"/>
      <c r="K42" s="6"/>
    </row>
    <row r="43" spans="3:11" x14ac:dyDescent="0.2">
      <c r="C43" s="5" t="s">
        <v>16</v>
      </c>
      <c r="I43" s="6">
        <v>0</v>
      </c>
      <c r="J43" s="6"/>
      <c r="K43" s="6">
        <v>0</v>
      </c>
    </row>
    <row r="44" spans="3:11" x14ac:dyDescent="0.2">
      <c r="C44" s="5" t="s">
        <v>17</v>
      </c>
      <c r="I44" s="6">
        <v>0</v>
      </c>
      <c r="J44" s="6"/>
      <c r="K44" s="6">
        <v>0</v>
      </c>
    </row>
    <row r="45" spans="3:11" x14ac:dyDescent="0.2">
      <c r="C45" s="5" t="s">
        <v>18</v>
      </c>
      <c r="I45" s="6">
        <v>0</v>
      </c>
      <c r="J45" s="6"/>
      <c r="K45" s="6">
        <v>0</v>
      </c>
    </row>
    <row r="46" spans="3:11" x14ac:dyDescent="0.2">
      <c r="I46" s="6"/>
      <c r="J46" s="6"/>
      <c r="K46" s="6"/>
    </row>
    <row r="47" spans="3:11" x14ac:dyDescent="0.2">
      <c r="C47" s="7" t="s">
        <v>19</v>
      </c>
      <c r="D47" s="7"/>
      <c r="E47" s="7"/>
      <c r="F47" s="7"/>
      <c r="G47" s="7"/>
      <c r="H47" s="7"/>
      <c r="I47" s="8">
        <f>SUM(I43:I46)</f>
        <v>0</v>
      </c>
      <c r="J47" s="8"/>
      <c r="K47" s="8">
        <f>SUM(K43:K46)</f>
        <v>0</v>
      </c>
    </row>
    <row r="48" spans="3:11" x14ac:dyDescent="0.2">
      <c r="I48" s="6"/>
      <c r="J48" s="6"/>
      <c r="K48" s="6"/>
    </row>
    <row r="49" spans="3:11" x14ac:dyDescent="0.2">
      <c r="I49" s="6"/>
      <c r="J49" s="6"/>
      <c r="K49" s="6"/>
    </row>
    <row r="50" spans="3:11" x14ac:dyDescent="0.2">
      <c r="C50" s="7" t="s">
        <v>20</v>
      </c>
      <c r="D50" s="7"/>
      <c r="E50" s="7"/>
      <c r="F50" s="7"/>
      <c r="G50" s="7"/>
      <c r="H50" s="7"/>
      <c r="I50" s="8">
        <f>I28+I38+I47</f>
        <v>-1654288.8799999892</v>
      </c>
      <c r="J50" s="7"/>
      <c r="K50" s="8">
        <f>K28+K38+K47</f>
        <v>-2089487.5099999991</v>
      </c>
    </row>
    <row r="51" spans="3:11" x14ac:dyDescent="0.2">
      <c r="I51" s="6"/>
      <c r="K51" s="6"/>
    </row>
    <row r="52" spans="3:11" x14ac:dyDescent="0.2">
      <c r="C52" s="5" t="s">
        <v>21</v>
      </c>
      <c r="I52" s="6">
        <v>17798699.620000001</v>
      </c>
      <c r="K52" s="6">
        <v>10237525.960000001</v>
      </c>
    </row>
    <row r="53" spans="3:11" x14ac:dyDescent="0.2">
      <c r="C53" s="5" t="s">
        <v>22</v>
      </c>
      <c r="I53" s="6">
        <v>16144410.740000002</v>
      </c>
      <c r="K53" s="6">
        <v>8148038.4500000002</v>
      </c>
    </row>
    <row r="54" spans="3:11" ht="12.75" thickBot="1" x14ac:dyDescent="0.25">
      <c r="C54" s="11" t="s">
        <v>23</v>
      </c>
      <c r="D54" s="12"/>
      <c r="E54" s="12"/>
      <c r="F54" s="12"/>
      <c r="G54" s="12"/>
      <c r="H54" s="12"/>
      <c r="I54" s="14">
        <f>I53-I52</f>
        <v>-1654288.879999999</v>
      </c>
      <c r="J54" s="12"/>
      <c r="K54" s="14">
        <f>K53-K52</f>
        <v>-2089487.5100000007</v>
      </c>
    </row>
    <row r="55" spans="3:11" ht="12.75" thickTop="1" x14ac:dyDescent="0.2">
      <c r="I55" s="2"/>
      <c r="K55" s="2"/>
    </row>
    <row r="56" spans="3:11" x14ac:dyDescent="0.2">
      <c r="I56" s="2"/>
      <c r="K56" s="2"/>
    </row>
    <row r="57" spans="3:11" x14ac:dyDescent="0.2">
      <c r="I57" s="2"/>
      <c r="K57" s="2"/>
    </row>
    <row r="58" spans="3:11" x14ac:dyDescent="0.2">
      <c r="I58" s="2"/>
      <c r="K58" s="2"/>
    </row>
    <row r="59" spans="3:11" x14ac:dyDescent="0.2">
      <c r="I59" s="2"/>
      <c r="K59" s="2"/>
    </row>
    <row r="60" spans="3:11" x14ac:dyDescent="0.2">
      <c r="C60" s="15" t="s">
        <v>27</v>
      </c>
      <c r="D60" s="15"/>
      <c r="E60" s="15"/>
      <c r="F60" s="15"/>
      <c r="H60" s="15" t="s">
        <v>24</v>
      </c>
      <c r="I60" s="15"/>
      <c r="J60" s="15"/>
      <c r="K60" s="15"/>
    </row>
    <row r="61" spans="3:11" x14ac:dyDescent="0.2">
      <c r="C61" s="15" t="s">
        <v>25</v>
      </c>
      <c r="D61" s="15"/>
      <c r="E61" s="15"/>
      <c r="F61" s="15"/>
      <c r="H61" s="15" t="s">
        <v>26</v>
      </c>
      <c r="I61" s="15"/>
      <c r="J61" s="15"/>
      <c r="K61" s="15"/>
    </row>
    <row r="62" spans="3:11" x14ac:dyDescent="0.2">
      <c r="I62" s="2"/>
      <c r="K62" s="2"/>
    </row>
    <row r="63" spans="3:11" x14ac:dyDescent="0.2">
      <c r="I63" s="2"/>
      <c r="K63" s="2"/>
    </row>
  </sheetData>
  <sheetProtection algorithmName="SHA-512" hashValue="8NhqqKAwM6quwzD5H9AC78LICuQbRNJKjKiBLRzJrdHuCCRM3qBPnhHWneex9DadmlQTPXOBayyoo3Sx2f+eQw==" saltValue="gmjNcRKF4uROB/GWTh76RQ==" spinCount="100000" sheet="1" objects="1" scenarios="1"/>
  <mergeCells count="7">
    <mergeCell ref="C61:F61"/>
    <mergeCell ref="H61:K61"/>
    <mergeCell ref="B2:K2"/>
    <mergeCell ref="B3:K3"/>
    <mergeCell ref="B4:K4"/>
    <mergeCell ref="C60:F60"/>
    <mergeCell ref="H60:K60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3º TRIM 2020</vt:lpstr>
      <vt:lpstr>'DFC 3º TRIM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dcterms:created xsi:type="dcterms:W3CDTF">2018-06-06T13:46:04Z</dcterms:created>
  <dcterms:modified xsi:type="dcterms:W3CDTF">2020-11-11T18:26:40Z</dcterms:modified>
</cp:coreProperties>
</file>