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S:\CONTADORIA\Rogério Oliveira\OAB 2020\Portal da Transparência - 2020\"/>
    </mc:Choice>
  </mc:AlternateContent>
  <xr:revisionPtr revIDLastSave="0" documentId="13_ncr:1_{FF2B2213-5D33-46E0-A9CF-F42018753F8E}" xr6:coauthVersionLast="45" xr6:coauthVersionMax="45" xr10:uidLastSave="{00000000-0000-0000-0000-000000000000}"/>
  <bookViews>
    <workbookView xWindow="-108" yWindow="-108" windowWidth="30936" windowHeight="12600" xr2:uid="{00000000-000D-0000-FFFF-FFFF00000000}"/>
  </bookViews>
  <sheets>
    <sheet name="DFC 1º TRIM 2020" sheetId="1" r:id="rId1"/>
  </sheets>
  <definedNames>
    <definedName name="_xlnm.Print_Area" localSheetId="0">'DFC 1º TRIM 2020'!$A$1:$M$76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3" i="1" l="1"/>
  <c r="I53" i="1"/>
  <c r="K46" i="1"/>
  <c r="I46" i="1"/>
  <c r="K37" i="1"/>
  <c r="I37" i="1"/>
  <c r="K28" i="1"/>
  <c r="I28" i="1"/>
  <c r="K49" i="1" l="1"/>
  <c r="I49" i="1"/>
</calcChain>
</file>

<file path=xl/sharedStrings.xml><?xml version="1.0" encoding="utf-8"?>
<sst xmlns="http://schemas.openxmlformats.org/spreadsheetml/2006/main" count="39" uniqueCount="39">
  <si>
    <t>ORDEM DOS ADVOGADOS DO BRASIL - SEÇÃO DO PARANÁ</t>
  </si>
  <si>
    <t>Método Indireto - Valores em reais - R$</t>
  </si>
  <si>
    <t>FLUXO DE CAIXA DAS ATIVIDADES OPERACIONAIS</t>
  </si>
  <si>
    <t>Resultado do período</t>
  </si>
  <si>
    <t>Aumento / redução de adiantamentos diversos</t>
  </si>
  <si>
    <t>Aumento / redução de créditos diversos a receber</t>
  </si>
  <si>
    <t>Aumento / redução de despesas antecipadas</t>
  </si>
  <si>
    <t>Aumento / redução de fornecedores a pagar</t>
  </si>
  <si>
    <t>Aumento / redução de outras contas a pagar</t>
  </si>
  <si>
    <t>Aumento / redução de obrigações estatutárias a pagar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</si>
  <si>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</si>
  <si>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</si>
  <si>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</si>
  <si>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</si>
  <si>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</si>
  <si>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</si>
  <si>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</si>
  <si>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</si>
  <si>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</si>
  <si>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</si>
  <si>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</si>
  <si>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</si>
  <si>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</si>
  <si>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</si>
  <si>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</si>
  <si>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</si>
  <si>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</si>
  <si>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</si>
  <si>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CÁSSIO LISANDRO TELLES</t>
  </si>
  <si>
    <t>Ajustes por:</t>
  </si>
  <si>
    <t>Lucro / prejuízo na venda de bens do imobilizado</t>
  </si>
  <si>
    <t>Depreciações / amortizações</t>
  </si>
  <si>
    <t>Provisão para contingência</t>
  </si>
  <si>
    <t>Aumento / redução de anuidades e infrações a receber</t>
  </si>
  <si>
    <t>Aumento / redução de obrigações com pessoal a pagar</t>
  </si>
  <si>
    <t>Aumento / redução de encargos sociais a pagar</t>
  </si>
  <si>
    <t>Aumento / redução de receitas e infrações a receber</t>
  </si>
  <si>
    <t>Aumento / redução de contribuições obrigatórias e infrações</t>
  </si>
  <si>
    <t>Demonstração dos Fluxos de Caixa para os períodos findos em 31/03/2020 e 31/03/2019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</si>
</sst>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Protection="1">
      <protection hidden="1"/>
    </xf>
    <xf numFmtId="164" fontId="1" fillId="2" borderId="0" xfId="0" applyNumberFormat="1" applyFont="1" applyFill="1" applyProtection="1">
      <protection hidden="1"/>
    </xf>
    <xf numFmtId="14" fontId="2" fillId="2" borderId="9" xfId="0" applyNumberFormat="1" applyFont="1" applyFill="1" applyBorder="1" applyAlignment="1" applyProtection="1">
      <alignment horizontal="center"/>
      <protection hidden="1"/>
    </xf>
    <xf numFmtId="14" fontId="2" fillId="2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43" fontId="1" fillId="2" borderId="0" xfId="0" applyNumberFormat="1" applyFont="1" applyFill="1" applyProtection="1">
      <protection hidden="1"/>
    </xf>
    <xf numFmtId="0" fontId="3" fillId="2" borderId="10" xfId="0" applyFont="1" applyFill="1" applyBorder="1" applyProtection="1">
      <protection hidden="1"/>
    </xf>
    <xf numFmtId="43" fontId="3" fillId="2" borderId="10" xfId="0" applyNumberFormat="1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43" fontId="3" fillId="2" borderId="0" xfId="0" applyNumberFormat="1" applyFont="1" applyFill="1" applyBorder="1" applyProtection="1">
      <protection hidden="1"/>
    </xf>
    <xf numFmtId="164" fontId="3" fillId="2" borderId="10" xfId="0" applyNumberFormat="1" applyFont="1" applyFill="1" applyBorder="1" applyProtection="1">
      <protection hidden="1"/>
    </xf>
    <xf numFmtId="0" fontId="5" fillId="2" borderId="1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164" fontId="3" fillId="2" borderId="11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2"/>
  <sheetViews>
    <sheetView tabSelected="1" workbookViewId="0">
      <selection activeCell="O4" sqref="O4"/>
    </sheetView>
  </sheetViews>
  <sheetFormatPr defaultColWidth="9.109375" defaultRowHeight="11.4" x14ac:dyDescent="0.2"/>
  <cols>
    <col min="1" max="1" width="1.44140625" style="1" customWidth="1"/>
    <col min="2" max="2" width="2.6640625" style="1" customWidth="1"/>
    <col min="3" max="6" width="9.109375" style="1"/>
    <col min="7" max="7" width="13.5546875" style="1" customWidth="1"/>
    <col min="8" max="8" width="6.5546875" style="1" customWidth="1"/>
    <col min="9" max="9" width="14.109375" style="1" bestFit="1" customWidth="1"/>
    <col min="10" max="10" width="2.6640625" style="1" customWidth="1"/>
    <col min="11" max="11" width="15.109375" style="1" bestFit="1" customWidth="1"/>
    <col min="12" max="16384" width="9.109375" style="1"/>
  </cols>
  <sheetData>
    <row r="1" spans="2:11" ht="6.75" customHeight="1" thickBot="1" x14ac:dyDescent="0.25"/>
    <row r="2" spans="2:11" ht="12" x14ac:dyDescent="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ht="12" x14ac:dyDescent="0.25">
      <c r="B3" s="20" t="s">
        <v>38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6" thickBot="1" x14ac:dyDescent="0.3">
      <c r="I6" s="3">
        <v>43921</v>
      </c>
      <c r="K6" s="3">
        <v>43555</v>
      </c>
    </row>
    <row r="7" spans="2:11" ht="12.6" thickTop="1" x14ac:dyDescent="0.25">
      <c r="I7" s="4"/>
      <c r="K7" s="4"/>
    </row>
    <row r="8" spans="2:11" ht="12" x14ac:dyDescent="0.25">
      <c r="C8" s="5" t="s">
        <v>2</v>
      </c>
      <c r="I8" s="4"/>
      <c r="K8" s="4"/>
    </row>
    <row r="9" spans="2:11" ht="12" x14ac:dyDescent="0.25">
      <c r="C9" s="5"/>
      <c r="I9" s="4"/>
      <c r="K9" s="4"/>
    </row>
    <row r="10" spans="2:11" x14ac:dyDescent="0.2">
      <c r="C10" s="6" t="s">
        <v>3</v>
      </c>
      <c r="I10" s="7">
        <v>14390850.729999997</v>
      </c>
      <c r="J10" s="7"/>
      <c r="K10" s="7">
        <v>8498583.3999999985</v>
      </c>
    </row>
    <row r="11" spans="2:11" x14ac:dyDescent="0.2">
      <c r="C11" s="26" t="s">
        <v>29</v>
      </c>
      <c r="I11" s="7"/>
      <c r="J11" s="7"/>
      <c r="K11" s="7"/>
    </row>
    <row r="12" spans="2:11" x14ac:dyDescent="0.2">
      <c r="C12" s="6" t="s">
        <v>30</v>
      </c>
      <c r="I12" s="7">
        <v>0</v>
      </c>
      <c r="J12" s="7"/>
      <c r="K12" s="7">
        <v>0</v>
      </c>
    </row>
    <row r="13" spans="2:11" x14ac:dyDescent="0.2">
      <c r="C13" s="6" t="s">
        <v>31</v>
      </c>
      <c r="I13" s="7">
        <v>645544.32999999984</v>
      </c>
      <c r="J13" s="7"/>
      <c r="K13" s="7">
        <v>568313.66</v>
      </c>
    </row>
    <row r="14" spans="2:11" x14ac:dyDescent="0.2">
      <c r="C14" s="6" t="s">
        <v>32</v>
      </c>
      <c r="I14" s="7">
        <v>0</v>
      </c>
      <c r="J14" s="7"/>
      <c r="K14" s="7"/>
    </row>
    <row r="15" spans="2:11" x14ac:dyDescent="0.2">
      <c r="C15" s="6"/>
      <c r="I15" s="7"/>
      <c r="J15" s="7"/>
      <c r="K15" s="7"/>
    </row>
    <row r="16" spans="2:11" x14ac:dyDescent="0.2">
      <c r="C16" s="6" t="s">
        <v>33</v>
      </c>
      <c r="I16" s="7">
        <v>-29265862.370000001</v>
      </c>
      <c r="J16" s="7"/>
      <c r="K16" s="7">
        <v>-28319098.830000002</v>
      </c>
    </row>
    <row r="17" spans="3:11" x14ac:dyDescent="0.2">
      <c r="C17" s="6" t="s">
        <v>4</v>
      </c>
      <c r="I17" s="7">
        <v>-68817.660000000033</v>
      </c>
      <c r="J17" s="7"/>
      <c r="K17" s="7">
        <v>771469.17</v>
      </c>
    </row>
    <row r="18" spans="3:11" x14ac:dyDescent="0.2">
      <c r="C18" s="6" t="s">
        <v>5</v>
      </c>
      <c r="I18" s="7">
        <v>-5064.489999999998</v>
      </c>
      <c r="J18" s="7"/>
      <c r="K18" s="7">
        <v>-91591.360000000001</v>
      </c>
    </row>
    <row r="19" spans="3:11" x14ac:dyDescent="0.2">
      <c r="C19" s="6" t="s">
        <v>6</v>
      </c>
      <c r="I19" s="7">
        <v>22044.53</v>
      </c>
      <c r="J19" s="7"/>
      <c r="K19" s="7">
        <v>13300.320000000003</v>
      </c>
    </row>
    <row r="20" spans="3:11" x14ac:dyDescent="0.2">
      <c r="C20" s="6" t="s">
        <v>7</v>
      </c>
      <c r="I20" s="7">
        <v>-536246.67000000004</v>
      </c>
      <c r="J20" s="7"/>
      <c r="K20" s="7">
        <v>-368037.20999999996</v>
      </c>
    </row>
    <row r="21" spans="3:11" x14ac:dyDescent="0.2">
      <c r="C21" s="6" t="s">
        <v>34</v>
      </c>
      <c r="I21" s="7">
        <v>222740.56999999995</v>
      </c>
      <c r="J21" s="7"/>
      <c r="K21" s="7">
        <v>130667.37</v>
      </c>
    </row>
    <row r="22" spans="3:11" x14ac:dyDescent="0.2">
      <c r="C22" s="6" t="s">
        <v>35</v>
      </c>
      <c r="I22" s="7">
        <v>-178872.96000000008</v>
      </c>
      <c r="J22" s="7"/>
      <c r="K22" s="7">
        <v>-106674.83999999985</v>
      </c>
    </row>
    <row r="23" spans="3:11" x14ac:dyDescent="0.2">
      <c r="C23" s="6" t="s">
        <v>8</v>
      </c>
      <c r="I23" s="7">
        <v>71998.810000000056</v>
      </c>
      <c r="J23" s="7"/>
      <c r="K23" s="7">
        <v>111204.29000000015</v>
      </c>
    </row>
    <row r="24" spans="3:11" x14ac:dyDescent="0.2">
      <c r="C24" s="6" t="s">
        <v>9</v>
      </c>
      <c r="I24" s="7">
        <v>469584.0700000003</v>
      </c>
      <c r="J24" s="7"/>
      <c r="K24" s="7">
        <v>1072945.4699999997</v>
      </c>
    </row>
    <row r="25" spans="3:11" x14ac:dyDescent="0.2">
      <c r="C25" s="6" t="s">
        <v>36</v>
      </c>
      <c r="I25" s="7">
        <v>24115663.990000002</v>
      </c>
      <c r="J25" s="7"/>
      <c r="K25" s="7">
        <v>21928933.84</v>
      </c>
    </row>
    <row r="26" spans="3:11" x14ac:dyDescent="0.2">
      <c r="C26" s="6" t="s">
        <v>37</v>
      </c>
      <c r="I26" s="7">
        <v>5919729.0100000007</v>
      </c>
      <c r="J26" s="7"/>
      <c r="K26" s="7">
        <v>6256384.1599999983</v>
      </c>
    </row>
    <row r="27" spans="3:11" x14ac:dyDescent="0.2">
      <c r="I27" s="7"/>
      <c r="J27" s="7"/>
      <c r="K27" s="7"/>
    </row>
    <row r="28" spans="3:11" x14ac:dyDescent="0.2">
      <c r="C28" s="8" t="s">
        <v>10</v>
      </c>
      <c r="D28" s="8"/>
      <c r="E28" s="8"/>
      <c r="F28" s="8"/>
      <c r="G28" s="8"/>
      <c r="H28" s="8"/>
      <c r="I28" s="9">
        <f>SUM(I10:I26)</f>
        <v>15803291.889999997</v>
      </c>
      <c r="J28" s="9"/>
      <c r="K28" s="9">
        <f>SUM(K10:K26)</f>
        <v>10466399.439999996</v>
      </c>
    </row>
    <row r="29" spans="3:11" x14ac:dyDescent="0.2">
      <c r="C29" s="10"/>
      <c r="D29" s="10"/>
      <c r="E29" s="10"/>
      <c r="F29" s="10"/>
      <c r="G29" s="10"/>
      <c r="H29" s="10"/>
      <c r="I29" s="11"/>
      <c r="J29" s="11"/>
      <c r="K29" s="11"/>
    </row>
    <row r="30" spans="3:11" x14ac:dyDescent="0.2">
      <c r="I30" s="7"/>
      <c r="J30" s="7"/>
      <c r="K30" s="7"/>
    </row>
    <row r="31" spans="3:11" x14ac:dyDescent="0.2">
      <c r="C31" s="5" t="s">
        <v>11</v>
      </c>
      <c r="I31" s="7"/>
      <c r="J31" s="7"/>
      <c r="K31" s="7"/>
    </row>
    <row r="32" spans="3:11" x14ac:dyDescent="0.2">
      <c r="I32" s="7"/>
      <c r="J32" s="7"/>
      <c r="K32" s="7"/>
    </row>
    <row r="33" spans="3:11" x14ac:dyDescent="0.2">
      <c r="C33" s="6" t="s">
        <v>12</v>
      </c>
      <c r="I33" s="7">
        <v>-786229.54</v>
      </c>
      <c r="J33" s="7"/>
      <c r="K33" s="7">
        <v>-1905625.63</v>
      </c>
    </row>
    <row r="34" spans="3:11" x14ac:dyDescent="0.2">
      <c r="C34" s="6" t="s">
        <v>13</v>
      </c>
      <c r="I34" s="7"/>
      <c r="J34" s="7"/>
      <c r="K34" s="7">
        <v>18434.55</v>
      </c>
    </row>
    <row r="35" spans="3:11" x14ac:dyDescent="0.2">
      <c r="C35" s="6" t="s">
        <v>14</v>
      </c>
      <c r="I35" s="7"/>
      <c r="J35" s="7"/>
      <c r="K35" s="7">
        <v>0</v>
      </c>
    </row>
    <row r="36" spans="3:11" x14ac:dyDescent="0.2">
      <c r="I36" s="7"/>
      <c r="J36" s="7"/>
      <c r="K36" s="7"/>
    </row>
    <row r="37" spans="3:11" x14ac:dyDescent="0.2">
      <c r="C37" s="8" t="s">
        <v>15</v>
      </c>
      <c r="D37" s="8"/>
      <c r="E37" s="8"/>
      <c r="F37" s="8"/>
      <c r="G37" s="8"/>
      <c r="H37" s="8"/>
      <c r="I37" s="9">
        <f>SUM(I33:I36)</f>
        <v>-786229.54</v>
      </c>
      <c r="J37" s="9"/>
      <c r="K37" s="9">
        <f>SUM(K33:K36)</f>
        <v>-1887191.0799999998</v>
      </c>
    </row>
    <row r="38" spans="3:11" x14ac:dyDescent="0.2">
      <c r="I38" s="7"/>
      <c r="J38" s="7"/>
      <c r="K38" s="7"/>
    </row>
    <row r="39" spans="3:11" x14ac:dyDescent="0.2">
      <c r="I39" s="7"/>
      <c r="J39" s="7"/>
      <c r="K39" s="7"/>
    </row>
    <row r="40" spans="3:11" x14ac:dyDescent="0.2">
      <c r="C40" s="5" t="s">
        <v>16</v>
      </c>
      <c r="I40" s="7"/>
      <c r="J40" s="7"/>
      <c r="K40" s="7"/>
    </row>
    <row r="41" spans="3:11" x14ac:dyDescent="0.2">
      <c r="I41" s="7"/>
      <c r="J41" s="7"/>
      <c r="K41" s="7"/>
    </row>
    <row r="42" spans="3:11" x14ac:dyDescent="0.2">
      <c r="C42" s="6" t="s">
        <v>17</v>
      </c>
      <c r="I42" s="7">
        <v>0</v>
      </c>
      <c r="J42" s="7"/>
      <c r="K42" s="7">
        <v>0</v>
      </c>
    </row>
    <row r="43" spans="3:11" x14ac:dyDescent="0.2">
      <c r="C43" s="6" t="s">
        <v>18</v>
      </c>
      <c r="I43" s="7">
        <v>0</v>
      </c>
      <c r="J43" s="7"/>
      <c r="K43" s="7">
        <v>0</v>
      </c>
    </row>
    <row r="44" spans="3:11" x14ac:dyDescent="0.2">
      <c r="C44" s="6" t="s">
        <v>19</v>
      </c>
      <c r="I44" s="7">
        <v>0</v>
      </c>
      <c r="J44" s="7"/>
      <c r="K44" s="7">
        <v>0</v>
      </c>
    </row>
    <row r="45" spans="3:11" x14ac:dyDescent="0.2">
      <c r="I45" s="7"/>
      <c r="J45" s="7"/>
      <c r="K45" s="7"/>
    </row>
    <row r="46" spans="3:11" x14ac:dyDescent="0.2">
      <c r="C46" s="8" t="s">
        <v>20</v>
      </c>
      <c r="D46" s="8"/>
      <c r="E46" s="8"/>
      <c r="F46" s="8"/>
      <c r="G46" s="8"/>
      <c r="H46" s="8"/>
      <c r="I46" s="9">
        <f>SUM(I42:I45)</f>
        <v>0</v>
      </c>
      <c r="J46" s="9"/>
      <c r="K46" s="9">
        <f>SUM(K42:K45)</f>
        <v>0</v>
      </c>
    </row>
    <row r="47" spans="3:11" x14ac:dyDescent="0.2">
      <c r="I47" s="7"/>
      <c r="J47" s="7"/>
      <c r="K47" s="7"/>
    </row>
    <row r="48" spans="3:11" x14ac:dyDescent="0.2">
      <c r="I48" s="7"/>
      <c r="J48" s="7"/>
      <c r="K48" s="7"/>
    </row>
    <row r="49" spans="3:11" x14ac:dyDescent="0.2">
      <c r="C49" s="8" t="s">
        <v>21</v>
      </c>
      <c r="D49" s="8"/>
      <c r="E49" s="8"/>
      <c r="F49" s="8"/>
      <c r="G49" s="8"/>
      <c r="H49" s="8"/>
      <c r="I49" s="12">
        <f>I28+I37+I46</f>
        <v>15017062.349999998</v>
      </c>
      <c r="J49" s="8"/>
      <c r="K49" s="12">
        <f>K28+K37+K46</f>
        <v>8579208.3599999957</v>
      </c>
    </row>
    <row r="50" spans="3:11" x14ac:dyDescent="0.2">
      <c r="I50" s="2"/>
      <c r="K50" s="2"/>
    </row>
    <row r="51" spans="3:11" x14ac:dyDescent="0.2">
      <c r="C51" s="6" t="s">
        <v>22</v>
      </c>
      <c r="I51" s="2">
        <v>4583416.25</v>
      </c>
      <c r="K51" s="2">
        <v>3838128.21</v>
      </c>
    </row>
    <row r="52" spans="3:11" x14ac:dyDescent="0.2">
      <c r="C52" s="6" t="s">
        <v>23</v>
      </c>
      <c r="I52" s="2">
        <v>19600478.599999994</v>
      </c>
      <c r="K52" s="2">
        <v>12417336.57</v>
      </c>
    </row>
    <row r="53" spans="3:11" ht="12" thickBot="1" x14ac:dyDescent="0.25">
      <c r="C53" s="13" t="s">
        <v>24</v>
      </c>
      <c r="D53" s="14"/>
      <c r="E53" s="14"/>
      <c r="F53" s="14"/>
      <c r="G53" s="14"/>
      <c r="H53" s="14"/>
      <c r="I53" s="15">
        <f>I52-I51</f>
        <v>15017062.349999994</v>
      </c>
      <c r="J53" s="14"/>
      <c r="K53" s="15">
        <f>K52-K51</f>
        <v>8579208.3599999994</v>
      </c>
    </row>
    <row r="54" spans="3:11" ht="12" thickTop="1" x14ac:dyDescent="0.2">
      <c r="I54" s="2"/>
      <c r="K54" s="2"/>
    </row>
    <row r="55" spans="3:11" x14ac:dyDescent="0.2">
      <c r="I55" s="2"/>
      <c r="K55" s="2"/>
    </row>
    <row r="56" spans="3:11" x14ac:dyDescent="0.2">
      <c r="I56" s="2"/>
      <c r="K56" s="2"/>
    </row>
    <row r="57" spans="3:11" x14ac:dyDescent="0.2">
      <c r="I57" s="2"/>
      <c r="K57" s="2"/>
    </row>
    <row r="58" spans="3:11" x14ac:dyDescent="0.2">
      <c r="I58" s="2"/>
      <c r="K58" s="2"/>
    </row>
    <row r="59" spans="3:11" ht="12" x14ac:dyDescent="0.25">
      <c r="C59" s="16" t="s">
        <v>28</v>
      </c>
      <c r="D59" s="16"/>
      <c r="E59" s="16"/>
      <c r="F59" s="16"/>
      <c r="H59" s="16" t="s">
        <v>25</v>
      </c>
      <c r="I59" s="16"/>
      <c r="J59" s="16"/>
      <c r="K59" s="16"/>
    </row>
    <row r="60" spans="3:11" ht="12" x14ac:dyDescent="0.25">
      <c r="C60" s="16" t="s">
        <v>26</v>
      </c>
      <c r="D60" s="16"/>
      <c r="E60" s="16"/>
      <c r="F60" s="16"/>
      <c r="H60" s="16" t="s">
        <v>27</v>
      </c>
      <c r="I60" s="16"/>
      <c r="J60" s="16"/>
      <c r="K60" s="16"/>
    </row>
    <row r="61" spans="3:11" x14ac:dyDescent="0.2">
      <c r="I61" s="2"/>
      <c r="K61" s="2"/>
    </row>
    <row r="62" spans="3:11" x14ac:dyDescent="0.2">
      <c r="I62" s="2"/>
      <c r="K62" s="2"/>
    </row>
  </sheetData>
  <sheetProtection algorithmName="SHA-512" hashValue="SUMPJjfcuCdFHXEsFBKrcmSfi0CVXgDJ1zplxMCIs3swm2Lk02l9yUYHh0m5EV2E2a+IAao6JuJeCKYiKMtNBg==" saltValue="dDM95qA14I8liXDmo6wPKA==" spinCount="100000" sheet="1" objects="1" scenarios="1"/>
  <mergeCells count="7">
    <mergeCell ref="C60:F60"/>
    <mergeCell ref="H60:K60"/>
    <mergeCell ref="B2:K2"/>
    <mergeCell ref="B3:K3"/>
    <mergeCell ref="B4:K4"/>
    <mergeCell ref="C59:F59"/>
    <mergeCell ref="H59:K59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1º TRIM 2020</vt:lpstr>
      <vt:lpstr>'DFC 1º TRIM 2020'!Area_de_impressao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Rogerio Cesar de Oliveira</cp:lastModifiedBy>
  <dcterms:created xsi:type="dcterms:W3CDTF">2018-06-06T13:46:04Z</dcterms:created>
  <dcterms:modified xsi:type="dcterms:W3CDTF">2020-10-06T19:27:58Z</dcterms:modified>
</cp:coreProperties>
</file>