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9\Portal da Transparência 2019\"/>
    </mc:Choice>
  </mc:AlternateContent>
  <bookViews>
    <workbookView xWindow="0" yWindow="0" windowWidth="30720" windowHeight="8952"/>
  </bookViews>
  <sheets>
    <sheet name="DFC 2º TRIM 2019" sheetId="1" r:id="rId1"/>
  </sheets>
  <definedNames>
    <definedName name="_xlnm.Print_Area" localSheetId="0">'DFC 2º TRIM 2019'!$A$1:$M$73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<sst xmlns="http://schemas.openxmlformats.org/spreadsheetml/2006/main" count="37" uniqueCount="37">
  <si>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</si>
  <si>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</si>
  <si>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</si>
  <si>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</si>
  <si>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(-) Ganho na venda de imobilizado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</si>
  <si>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</si>
  <si>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</si>
  <si>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</si>
  <si>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</si>
  <si>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</si>
  <si>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</si>
  <si>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</si>
  <si>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</si>
  <si>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</si>
  <si>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</si>
  <si>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</si>
  <si>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</si>
  <si>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</si>
  <si>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</si>
  <si>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</si>
  <si>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</si>
  <si>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</si>
  <si>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</si>
  <si>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</si>
  <si>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</si>
  <si>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</si>
  <si>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</si>
  <si>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</si>
  <si>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</si>
  <si>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</si>
  <si>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</si>
  <si>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</si>
  <si>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</si>
  <si>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</si>
  <si>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</si>
  <si>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CÁSSIO LISANDRO TELLES</t>
  </si>
  <si>
    <t>Demonstração dos Fluxos de Caixa para os períodos findos em 30/06/2019 e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</si>
</sst>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43" fontId="3" fillId="2" borderId="11" xfId="0" applyNumberFormat="1" applyFont="1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abSelected="1" workbookViewId="0">
      <selection activeCell="O40" sqref="O40"/>
    </sheetView>
  </sheetViews>
  <sheetFormatPr defaultColWidth="9.109375" defaultRowHeight="11.4" x14ac:dyDescent="0.2"/>
  <cols>
    <col min="1" max="1" width="1.44140625" style="1" customWidth="1"/>
    <col min="2" max="2" width="2.6640625" style="1" customWidth="1"/>
    <col min="3" max="6" width="9.109375" style="1"/>
    <col min="7" max="7" width="13.5546875" style="1" customWidth="1"/>
    <col min="8" max="8" width="6.5546875" style="1" customWidth="1"/>
    <col min="9" max="9" width="14.109375" style="1" bestFit="1" customWidth="1"/>
    <col min="10" max="10" width="2.6640625" style="1" customWidth="1"/>
    <col min="11" max="11" width="15.109375" style="1" bestFit="1" customWidth="1"/>
    <col min="12" max="16384" width="9.109375" style="1"/>
  </cols>
  <sheetData>
    <row r="1" spans="2:11" ht="6.75" customHeight="1" thickBot="1" x14ac:dyDescent="0.25"/>
    <row r="2" spans="2:11" ht="12" x14ac:dyDescent="0.2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ht="12" x14ac:dyDescent="0.25">
      <c r="B3" s="18" t="s">
        <v>36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2" thickBot="1" x14ac:dyDescent="0.25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">
      <c r="I5" s="2"/>
      <c r="K5" s="2"/>
    </row>
    <row r="6" spans="2:11" ht="12.6" thickBot="1" x14ac:dyDescent="0.3">
      <c r="I6" s="3">
        <v>43646</v>
      </c>
      <c r="K6" s="3">
        <v>43281</v>
      </c>
    </row>
    <row r="7" spans="2:11" ht="12.6" thickTop="1" x14ac:dyDescent="0.25">
      <c r="I7" s="4"/>
      <c r="K7" s="4"/>
    </row>
    <row r="8" spans="2:11" ht="12" x14ac:dyDescent="0.25">
      <c r="C8" s="5" t="s">
        <v>2</v>
      </c>
      <c r="I8" s="4"/>
      <c r="K8" s="4"/>
    </row>
    <row r="9" spans="2:11" ht="12" x14ac:dyDescent="0.25">
      <c r="C9" s="5"/>
      <c r="I9" s="4"/>
      <c r="K9" s="4"/>
    </row>
    <row r="10" spans="2:11" x14ac:dyDescent="0.2">
      <c r="C10" s="6" t="s">
        <v>3</v>
      </c>
      <c r="I10" s="7">
        <v>-607938.79000000097</v>
      </c>
      <c r="J10" s="7"/>
      <c r="K10" s="7">
        <v>-1225154.1199999973</v>
      </c>
    </row>
    <row r="11" spans="2:11" x14ac:dyDescent="0.2">
      <c r="C11" s="6" t="s">
        <v>4</v>
      </c>
      <c r="I11" s="7">
        <v>0</v>
      </c>
      <c r="J11" s="7"/>
      <c r="K11" s="7">
        <v>0</v>
      </c>
    </row>
    <row r="12" spans="2:11" x14ac:dyDescent="0.2">
      <c r="C12" s="6" t="s">
        <v>5</v>
      </c>
      <c r="I12" s="7">
        <v>764405.95</v>
      </c>
      <c r="J12" s="7"/>
      <c r="K12" s="7">
        <v>481979.83</v>
      </c>
    </row>
    <row r="13" spans="2:11" x14ac:dyDescent="0.2">
      <c r="C13" s="6" t="s">
        <v>6</v>
      </c>
      <c r="I13" s="7">
        <v>5933336.459999999</v>
      </c>
      <c r="J13" s="7"/>
      <c r="K13" s="7">
        <v>6263050.1669999994</v>
      </c>
    </row>
    <row r="14" spans="2:11" x14ac:dyDescent="0.2">
      <c r="C14" s="6" t="s">
        <v>7</v>
      </c>
      <c r="I14" s="7">
        <v>-215056.97</v>
      </c>
      <c r="J14" s="7"/>
      <c r="K14" s="7">
        <v>-147865.49</v>
      </c>
    </row>
    <row r="15" spans="2:11" x14ac:dyDescent="0.2">
      <c r="C15" s="6" t="s">
        <v>8</v>
      </c>
      <c r="I15" s="7">
        <v>44541.359999999993</v>
      </c>
      <c r="J15" s="7"/>
      <c r="K15" s="7">
        <v>9006.0999999999913</v>
      </c>
    </row>
    <row r="16" spans="2:11" x14ac:dyDescent="0.2">
      <c r="C16" s="6" t="s">
        <v>9</v>
      </c>
      <c r="I16" s="7">
        <v>-24423.69</v>
      </c>
      <c r="J16" s="7"/>
      <c r="K16" s="7">
        <v>646.96000000000276</v>
      </c>
    </row>
    <row r="17" spans="3:11" x14ac:dyDescent="0.2">
      <c r="C17" s="6" t="s">
        <v>10</v>
      </c>
      <c r="I17" s="7">
        <v>-38398.23000000004</v>
      </c>
      <c r="J17" s="7"/>
      <c r="K17" s="7">
        <v>-25977.650000000023</v>
      </c>
    </row>
    <row r="18" spans="3:11" x14ac:dyDescent="0.2">
      <c r="C18" s="6" t="s">
        <v>11</v>
      </c>
      <c r="I18" s="7">
        <v>487151.28999999992</v>
      </c>
      <c r="J18" s="7"/>
      <c r="K18" s="7">
        <v>436428.75</v>
      </c>
    </row>
    <row r="19" spans="3:11" x14ac:dyDescent="0.2">
      <c r="C19" s="6" t="s">
        <v>12</v>
      </c>
      <c r="I19" s="7">
        <v>144603.80999999982</v>
      </c>
      <c r="J19" s="7"/>
      <c r="K19" s="7">
        <v>177644.91999999993</v>
      </c>
    </row>
    <row r="20" spans="3:11" x14ac:dyDescent="0.2">
      <c r="C20" s="6" t="s">
        <v>13</v>
      </c>
      <c r="I20" s="7">
        <v>13714.35999999987</v>
      </c>
      <c r="J20" s="7"/>
      <c r="K20" s="7">
        <v>814.14000000001397</v>
      </c>
    </row>
    <row r="21" spans="3:11" x14ac:dyDescent="0.2">
      <c r="C21" s="6" t="s">
        <v>14</v>
      </c>
      <c r="I21" s="7">
        <v>-1356434.0899999999</v>
      </c>
      <c r="J21" s="7"/>
      <c r="K21" s="7">
        <v>-111417.90000000014</v>
      </c>
    </row>
    <row r="22" spans="3:11" x14ac:dyDescent="0.2">
      <c r="C22" s="6" t="s">
        <v>15</v>
      </c>
      <c r="I22" s="7">
        <v>-5484302.9600000009</v>
      </c>
      <c r="J22" s="7"/>
      <c r="K22" s="7">
        <v>-5544526.3599999994</v>
      </c>
    </row>
    <row r="23" spans="3:11" x14ac:dyDescent="0.2">
      <c r="C23" s="6" t="s">
        <v>16</v>
      </c>
      <c r="I23" s="7">
        <v>-442944.09999999776</v>
      </c>
      <c r="J23" s="7"/>
      <c r="K23" s="7">
        <v>-738376.51999999955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-781745.60000000149</v>
      </c>
      <c r="J25" s="9"/>
      <c r="K25" s="9">
        <f>SUM(K10:K23)</f>
        <v>-423747.17299999855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-1409665.23</v>
      </c>
      <c r="J30" s="7"/>
      <c r="K30" s="7">
        <v>-3377899.9400000004</v>
      </c>
    </row>
    <row r="31" spans="3:11" x14ac:dyDescent="0.2">
      <c r="C31" s="6" t="s">
        <v>20</v>
      </c>
      <c r="I31" s="7">
        <v>11600.22</v>
      </c>
      <c r="J31" s="7"/>
      <c r="K31" s="7">
        <v>15468.759999999998</v>
      </c>
    </row>
    <row r="32" spans="3:11" x14ac:dyDescent="0.2">
      <c r="C32" s="6" t="s">
        <v>21</v>
      </c>
      <c r="I32" s="7"/>
      <c r="J32" s="7"/>
      <c r="K32" s="7"/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-1398065.01</v>
      </c>
      <c r="J34" s="9"/>
      <c r="K34" s="9">
        <f>SUM(K30:K33)</f>
        <v>-3362431.1800000006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9">
        <f>I25+I34+I43</f>
        <v>-2179810.6100000013</v>
      </c>
      <c r="J46" s="8"/>
      <c r="K46" s="9">
        <f>K25+K34+K43</f>
        <v>-3786178.3529999992</v>
      </c>
    </row>
    <row r="47" spans="3:11" x14ac:dyDescent="0.2">
      <c r="I47" s="7"/>
      <c r="K47" s="7"/>
    </row>
    <row r="48" spans="3:11" x14ac:dyDescent="0.2">
      <c r="C48" s="6" t="s">
        <v>29</v>
      </c>
      <c r="I48" s="7">
        <v>12417336.57</v>
      </c>
      <c r="K48" s="7">
        <v>22848124.130000003</v>
      </c>
    </row>
    <row r="49" spans="3:11" x14ac:dyDescent="0.2">
      <c r="C49" s="6" t="s">
        <v>30</v>
      </c>
      <c r="I49" s="7">
        <v>10237525.959999999</v>
      </c>
      <c r="K49" s="7">
        <v>19061945.780000001</v>
      </c>
    </row>
    <row r="50" spans="3:11" ht="12" thickBot="1" x14ac:dyDescent="0.25">
      <c r="C50" s="12" t="s">
        <v>31</v>
      </c>
      <c r="D50" s="13"/>
      <c r="E50" s="13"/>
      <c r="F50" s="13"/>
      <c r="G50" s="13"/>
      <c r="H50" s="13"/>
      <c r="I50" s="24">
        <f>I49-I48</f>
        <v>-2179810.6100000013</v>
      </c>
      <c r="J50" s="13"/>
      <c r="K50" s="24">
        <f>K49-K48</f>
        <v>-3786178.3500000015</v>
      </c>
    </row>
    <row r="51" spans="3:11" ht="12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ht="12" x14ac:dyDescent="0.25">
      <c r="C56" s="14" t="s">
        <v>35</v>
      </c>
      <c r="D56" s="14"/>
      <c r="E56" s="14"/>
      <c r="F56" s="14"/>
      <c r="H56" s="14" t="s">
        <v>32</v>
      </c>
      <c r="I56" s="14"/>
      <c r="J56" s="14"/>
      <c r="K56" s="14"/>
    </row>
    <row r="57" spans="3:11" ht="12" x14ac:dyDescent="0.25">
      <c r="C57" s="14" t="s">
        <v>33</v>
      </c>
      <c r="D57" s="14"/>
      <c r="E57" s="14"/>
      <c r="F57" s="14"/>
      <c r="H57" s="14" t="s">
        <v>34</v>
      </c>
      <c r="I57" s="14"/>
      <c r="J57" s="14"/>
      <c r="K57" s="14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J9xbp0xSdO5KaAln25JIQn+XM1DfCQJCS/2KLg6XM3c7pgvkTBXi5ZI+abaK8JfrPcs9cyKK5hrf5LYNrQqosA==" saltValue="vVgcmFnNpjLWosx3YIOhUg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2º TRIM 2019</vt:lpstr>
      <vt:lpstr>'DFC 2º TRIM 2019'!Area_de_impressao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dcterms:created xsi:type="dcterms:W3CDTF">2018-06-06T13:46:04Z</dcterms:created>
  <dcterms:modified xsi:type="dcterms:W3CDTF">2019-09-24T18:41:12Z</dcterms:modified>
</cp:coreProperties>
</file>