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DMPS 2015" sheetId="1" r:id="rId1"/>
  </sheets>
  <definedNames>
    <definedName name="_xlnm.Print_Area" localSheetId="0">'DMPS 2015'!$A$1:$J$44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8" i="1"/>
  <c r="F16" i="1"/>
  <c r="F22" i="1" s="1"/>
  <c r="H12" i="1"/>
  <c r="J10" i="1"/>
  <c r="J16" i="1" s="1"/>
  <c r="J22" i="1" s="1"/>
  <c r="H10" i="1"/>
  <c r="H16" i="1" s="1"/>
  <c r="H22" i="1" s="1"/>
</calcChain>
</file>

<file path=xl/sharedStrings.xml><?xml version="1.0" encoding="utf-8"?>
<sst xmlns="http://schemas.openxmlformats.org/spreadsheetml/2006/main" count="19" uniqueCount="17">
  <si>
    <t>ORDEM DOS ADVOGADOS DO BRASIL - SEÇÃO PARANÁ</t>
  </si>
  <si>
    <t>DEMONSTRAÇÃO DAS MUTAÇÕES DO PATRIMÔNIO SOCIAL EM 31/12/2015</t>
  </si>
  <si>
    <t>Em reais</t>
  </si>
  <si>
    <t>Superavit acumulado</t>
  </si>
  <si>
    <t>Superavit / deficit do exercício</t>
  </si>
  <si>
    <t>Total</t>
  </si>
  <si>
    <t>EM 31 DE DEZEMBRO DE 2013</t>
  </si>
  <si>
    <t>Incorporação de Deficit</t>
  </si>
  <si>
    <t>-</t>
  </si>
  <si>
    <t>Superavit do exercício</t>
  </si>
  <si>
    <t>EM 31 DE DEZEMBRO DE 2014</t>
  </si>
  <si>
    <t>Incorporação de Superavit</t>
  </si>
  <si>
    <t>EM 31 DE DEZEMBRO DE 2015</t>
  </si>
  <si>
    <t>JOSÉ AUGUSTO ARAÚJO DE NORONHA</t>
  </si>
  <si>
    <t>ROGÉRIO CESAR DE OLIVEIRA</t>
  </si>
  <si>
    <t>PRESIDENTE OAB/PR</t>
  </si>
  <si>
    <t>Contador CRC/PR 033583/O-0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</si>
</sst>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2" borderId="0" xfId="1" applyFill="1"/>
    <xf numFmtId="43" fontId="2" fillId="2" borderId="0" xfId="1" applyNumberFormat="1" applyFill="1"/>
    <xf numFmtId="0" fontId="3" fillId="2" borderId="0" xfId="1" applyFont="1" applyFill="1" applyAlignment="1">
      <alignment horizontal="center"/>
    </xf>
    <xf numFmtId="43" fontId="3" fillId="2" borderId="9" xfId="1" applyNumberFormat="1" applyFont="1" applyFill="1" applyBorder="1" applyAlignment="1">
      <alignment horizontal="center" wrapText="1"/>
    </xf>
    <xf numFmtId="43" fontId="3" fillId="2" borderId="9" xfId="1" applyNumberFormat="1" applyFont="1" applyFill="1" applyBorder="1" applyAlignment="1">
      <alignment horizontal="center" vertical="center" wrapText="1"/>
    </xf>
    <xf numFmtId="37" fontId="2" fillId="2" borderId="0" xfId="1" applyNumberFormat="1" applyFill="1"/>
    <xf numFmtId="0" fontId="3" fillId="2" borderId="0" xfId="1" applyFont="1" applyFill="1"/>
    <xf numFmtId="37" fontId="3" fillId="2" borderId="0" xfId="1" applyNumberFormat="1" applyFont="1" applyFill="1"/>
    <xf numFmtId="37" fontId="3" fillId="2" borderId="0" xfId="1" applyNumberFormat="1" applyFont="1" applyFill="1" applyAlignment="1">
      <alignment horizontal="right"/>
    </xf>
    <xf numFmtId="37" fontId="2" fillId="2" borderId="10" xfId="1" applyNumberFormat="1" applyFill="1" applyBorder="1" applyAlignment="1">
      <alignment horizontal="right"/>
    </xf>
    <xf numFmtId="37" fontId="2" fillId="2" borderId="10" xfId="1" applyNumberFormat="1" applyFill="1" applyBorder="1"/>
    <xf numFmtId="37" fontId="3" fillId="2" borderId="11" xfId="1" applyNumberFormat="1" applyFont="1" applyFill="1" applyBorder="1"/>
    <xf numFmtId="0" fontId="3" fillId="2" borderId="0" xfId="0" applyFont="1" applyFill="1"/>
    <xf numFmtId="0" fontId="1" fillId="2" borderId="0" xfId="0" applyFont="1" applyFill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2</xdr:row>
      <xdr:rowOff>38100</xdr:rowOff>
    </xdr:from>
    <xdr:to>
      <xdr:col>2</xdr:col>
      <xdr:colOff>76199</xdr:colOff>
      <xdr:row>4</xdr:row>
      <xdr:rowOff>123825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352425"/>
          <a:ext cx="600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Q13" sqref="Q13"/>
    </sheetView>
  </sheetViews>
  <sheetFormatPr defaultRowHeight="12" x14ac:dyDescent="0.2"/>
  <cols>
    <col min="1" max="1" width="3.7109375" style="1" customWidth="1"/>
    <col min="2" max="4" width="9.140625" style="1"/>
    <col min="5" max="5" width="4.140625" style="1" customWidth="1"/>
    <col min="6" max="6" width="17.7109375" style="2" customWidth="1"/>
    <col min="7" max="7" width="3.7109375" style="1" customWidth="1"/>
    <col min="8" max="8" width="17.7109375" style="2" customWidth="1"/>
    <col min="9" max="9" width="3.7109375" style="1" customWidth="1"/>
    <col min="10" max="10" width="17.7109375" style="2" customWidth="1"/>
    <col min="11" max="16384" width="9.140625" style="1"/>
  </cols>
  <sheetData>
    <row r="2" spans="2:10" ht="12.75" thickBot="1" x14ac:dyDescent="0.25"/>
    <row r="3" spans="2:10" x14ac:dyDescent="0.2">
      <c r="B3" s="15" t="s">
        <v>0</v>
      </c>
      <c r="C3" s="16"/>
      <c r="D3" s="16"/>
      <c r="E3" s="16"/>
      <c r="F3" s="16"/>
      <c r="G3" s="16"/>
      <c r="H3" s="16"/>
      <c r="I3" s="16"/>
      <c r="J3" s="17"/>
    </row>
    <row r="4" spans="2:10" x14ac:dyDescent="0.2">
      <c r="B4" s="18" t="s">
        <v>1</v>
      </c>
      <c r="C4" s="19"/>
      <c r="D4" s="19"/>
      <c r="E4" s="19"/>
      <c r="F4" s="19"/>
      <c r="G4" s="19"/>
      <c r="H4" s="19"/>
      <c r="I4" s="19"/>
      <c r="J4" s="20"/>
    </row>
    <row r="5" spans="2:10" ht="12.75" thickBot="1" x14ac:dyDescent="0.25">
      <c r="B5" s="21" t="s">
        <v>2</v>
      </c>
      <c r="C5" s="22"/>
      <c r="D5" s="22"/>
      <c r="E5" s="22"/>
      <c r="F5" s="22"/>
      <c r="G5" s="22"/>
      <c r="H5" s="22"/>
      <c r="I5" s="22"/>
      <c r="J5" s="23"/>
    </row>
    <row r="8" spans="2:10" s="3" customFormat="1" ht="24.75" thickBot="1" x14ac:dyDescent="0.25">
      <c r="F8" s="4" t="s">
        <v>3</v>
      </c>
      <c r="H8" s="4" t="s">
        <v>4</v>
      </c>
      <c r="J8" s="5" t="s">
        <v>5</v>
      </c>
    </row>
    <row r="9" spans="2:10" ht="12.75" thickTop="1" x14ac:dyDescent="0.2">
      <c r="F9" s="6"/>
      <c r="H9" s="6"/>
      <c r="J9" s="6"/>
    </row>
    <row r="10" spans="2:10" s="7" customFormat="1" x14ac:dyDescent="0.2">
      <c r="B10" s="7" t="s">
        <v>6</v>
      </c>
      <c r="F10" s="8">
        <v>29633874</v>
      </c>
      <c r="H10" s="8">
        <f>F12</f>
        <v>-255951</v>
      </c>
      <c r="J10" s="8">
        <f>F10+H10</f>
        <v>29377923</v>
      </c>
    </row>
    <row r="11" spans="2:10" x14ac:dyDescent="0.2">
      <c r="F11" s="6"/>
      <c r="H11" s="6"/>
      <c r="J11" s="6"/>
    </row>
    <row r="12" spans="2:10" x14ac:dyDescent="0.2">
      <c r="B12" s="1" t="s">
        <v>7</v>
      </c>
      <c r="F12" s="6">
        <v>-255951</v>
      </c>
      <c r="H12" s="6">
        <f>-H10</f>
        <v>255951</v>
      </c>
      <c r="J12" s="9" t="s">
        <v>8</v>
      </c>
    </row>
    <row r="13" spans="2:10" x14ac:dyDescent="0.2">
      <c r="F13" s="6"/>
      <c r="H13" s="6"/>
      <c r="J13" s="6"/>
    </row>
    <row r="14" spans="2:10" x14ac:dyDescent="0.2">
      <c r="B14" s="1" t="s">
        <v>9</v>
      </c>
      <c r="F14" s="10">
        <v>3325422</v>
      </c>
      <c r="H14" s="11">
        <v>3325422</v>
      </c>
      <c r="J14" s="11">
        <v>3325422</v>
      </c>
    </row>
    <row r="15" spans="2:10" x14ac:dyDescent="0.2">
      <c r="F15" s="6"/>
      <c r="H15" s="6"/>
      <c r="J15" s="6"/>
    </row>
    <row r="16" spans="2:10" s="7" customFormat="1" x14ac:dyDescent="0.2">
      <c r="B16" s="7" t="s">
        <v>10</v>
      </c>
      <c r="F16" s="8">
        <f>SUM(F10:F14)</f>
        <v>32703345</v>
      </c>
      <c r="H16" s="8">
        <f>SUM(H10:H14)</f>
        <v>3325422</v>
      </c>
      <c r="J16" s="8">
        <f>SUM(J10:J14)</f>
        <v>32703345</v>
      </c>
    </row>
    <row r="17" spans="2:10" x14ac:dyDescent="0.2">
      <c r="F17" s="6"/>
      <c r="H17" s="6"/>
      <c r="J17" s="6"/>
    </row>
    <row r="18" spans="2:10" x14ac:dyDescent="0.2">
      <c r="B18" s="1" t="s">
        <v>11</v>
      </c>
      <c r="F18" s="6">
        <f>H14</f>
        <v>3325422</v>
      </c>
      <c r="H18" s="6">
        <v>-3325422</v>
      </c>
      <c r="J18" s="9" t="s">
        <v>8</v>
      </c>
    </row>
    <row r="19" spans="2:10" x14ac:dyDescent="0.2">
      <c r="F19" s="6"/>
      <c r="H19" s="6"/>
      <c r="J19" s="6"/>
    </row>
    <row r="20" spans="2:10" x14ac:dyDescent="0.2">
      <c r="B20" s="1" t="s">
        <v>9</v>
      </c>
      <c r="F20" s="10">
        <v>0</v>
      </c>
      <c r="H20" s="11">
        <v>1647318</v>
      </c>
      <c r="J20" s="11">
        <f>H20</f>
        <v>1647318</v>
      </c>
    </row>
    <row r="21" spans="2:10" x14ac:dyDescent="0.2">
      <c r="F21" s="6"/>
      <c r="H21" s="6"/>
      <c r="J21" s="6"/>
    </row>
    <row r="22" spans="2:10" s="7" customFormat="1" ht="12.75" thickBot="1" x14ac:dyDescent="0.25">
      <c r="B22" s="7" t="s">
        <v>12</v>
      </c>
      <c r="F22" s="12">
        <f>SUM(F16:F20)</f>
        <v>36028767</v>
      </c>
      <c r="H22" s="12">
        <f>SUM(H16:H20)</f>
        <v>1647318</v>
      </c>
      <c r="J22" s="12">
        <f>SUM(J16:J20)</f>
        <v>34350663</v>
      </c>
    </row>
    <row r="23" spans="2:10" ht="12.75" thickTop="1" x14ac:dyDescent="0.2">
      <c r="F23" s="6"/>
      <c r="H23" s="6"/>
      <c r="J23" s="6"/>
    </row>
    <row r="24" spans="2:10" x14ac:dyDescent="0.2">
      <c r="F24" s="6"/>
      <c r="H24" s="6"/>
      <c r="J24" s="6"/>
    </row>
    <row r="25" spans="2:10" x14ac:dyDescent="0.2">
      <c r="F25" s="6"/>
      <c r="H25" s="6"/>
      <c r="J25" s="6"/>
    </row>
    <row r="26" spans="2:10" x14ac:dyDescent="0.2">
      <c r="F26" s="6"/>
      <c r="H26" s="6"/>
      <c r="J26" s="6"/>
    </row>
    <row r="27" spans="2:10" x14ac:dyDescent="0.2">
      <c r="F27" s="6"/>
      <c r="H27" s="6"/>
      <c r="J27" s="6"/>
    </row>
    <row r="28" spans="2:10" x14ac:dyDescent="0.2">
      <c r="F28" s="6"/>
      <c r="H28" s="6"/>
      <c r="J28" s="6"/>
    </row>
    <row r="29" spans="2:10" x14ac:dyDescent="0.2">
      <c r="F29" s="6"/>
      <c r="H29" s="6"/>
      <c r="J29" s="6"/>
    </row>
    <row r="30" spans="2:10" x14ac:dyDescent="0.2">
      <c r="F30" s="6"/>
      <c r="H30" s="6"/>
      <c r="J30" s="6"/>
    </row>
    <row r="34" spans="2:10" s="14" customFormat="1" x14ac:dyDescent="0.2">
      <c r="B34" s="24" t="s">
        <v>13</v>
      </c>
      <c r="C34" s="24"/>
      <c r="D34" s="24"/>
      <c r="E34" s="24"/>
      <c r="F34" s="13"/>
      <c r="G34" s="13"/>
      <c r="H34" s="24" t="s">
        <v>14</v>
      </c>
      <c r="I34" s="24"/>
      <c r="J34" s="24"/>
    </row>
    <row r="35" spans="2:10" s="14" customFormat="1" x14ac:dyDescent="0.2">
      <c r="B35" s="24" t="s">
        <v>15</v>
      </c>
      <c r="C35" s="24"/>
      <c r="D35" s="24"/>
      <c r="E35" s="24"/>
      <c r="F35" s="13"/>
      <c r="G35" s="13"/>
      <c r="H35" s="24" t="s">
        <v>16</v>
      </c>
      <c r="I35" s="24"/>
      <c r="J35" s="24"/>
    </row>
  </sheetData>
  <sheetProtection algorithmName="SHA-512" hashValue="i5am5fbeWkWFj+hpbvzIvqes5dfoINZ/c1PobJLkn6OFEzWQ3yQUcuKE7IgQ9Q1gB3E3cRRryM6DdLH/p6P1hQ==" saltValue="44sIFWvYFNkVuMa7WKAvqw==" spinCount="100000" sheet="1" objects="1" scenarios="1"/>
  <mergeCells count="7">
    <mergeCell ref="B35:E35"/>
    <mergeCell ref="H35:J35"/>
    <mergeCell ref="B3:J3"/>
    <mergeCell ref="B4:J4"/>
    <mergeCell ref="B5:J5"/>
    <mergeCell ref="B34:E34"/>
    <mergeCell ref="H34:J34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DMPS 2015</vt:lpstr>
      <vt:lpstr>'DMPS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2016-04-07T13:06:39Z</dcterms:created>
  <dcterms:modified xsi:type="dcterms:W3CDTF">2016-04-07T13:30:31Z</dcterms:modified>
</cp:coreProperties>
</file>