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7\Portal Transparência 2017 OABPR\"/>
    </mc:Choice>
  </mc:AlternateContent>
  <bookViews>
    <workbookView xWindow="0" yWindow="0" windowWidth="20490" windowHeight="7560"/>
  </bookViews>
  <sheets>
    <sheet name="DFC 2º TRIM 2017" sheetId="1" r:id="rId1"/>
  </sheets>
  <definedNames>
    <definedName name="_xlnm.Print_Area" localSheetId="0">'DFC 2º TRIM 2017'!$A$1:$M$74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1" i="1" l="1"/>
  <c r="I51" i="1"/>
  <c r="K44" i="1"/>
  <c r="I44" i="1"/>
  <c r="K35" i="1"/>
  <c r="I35" i="1"/>
  <c r="K26" i="1"/>
  <c r="I26" i="1"/>
  <c r="K47" i="1" l="1"/>
  <c r="I47" i="1"/>
</calcChain>
</file>

<file path=xl/sharedStrings.xml><?xml version="1.0" encoding="utf-8"?>
<sst xmlns="http://schemas.openxmlformats.org/spreadsheetml/2006/main" count="38" uniqueCount="38">
  <si>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</si>
  <si>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</si>
  <si>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</si>
  <si>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</si>
  <si>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</si>
  <si>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</si>
  <si>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</si>
  <si>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</si>
  <si>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</si>
  <si>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</si>
  <si>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</si>
  <si>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</si>
  <si>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</si>
  <si>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</si>
  <si>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</si>
  <si>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</si>
  <si>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</si>
  <si>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</si>
  <si>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</si>
  <si>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</si>
  <si>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</si>
  <si>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</si>
  <si>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</si>
  <si>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</si>
  <si>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</si>
  <si>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</si>
  <si>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</si>
  <si>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</si>
  <si>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</si>
  <si>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</si>
  <si>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</si>
  <si>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</si>
  <si>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ROGÉRIO CESAR DE OLIVEIRA</t>
  </si>
  <si>
    <t>Presidente da OAB/Paraná</t>
  </si>
  <si>
    <t>Contador CRC/PR 033583/O-0</t>
  </si>
  <si>
    <t>JOSÉ AUGUSTO ARAÚJO DE NORONHA</t>
  </si>
  <si>
    <t>Demonstração dos Fluxos de Caixa para os períodos findos em 30/06/2017e 30/06/2016</t>
  </si>
  <si>
    <t>(-) Ganho na venda de ativo imobilizado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</si>
</sst>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39" fontId="2" fillId="2" borderId="0" xfId="0" applyNumberFormat="1" applyFont="1" applyFill="1" applyBorder="1" applyAlignment="1">
      <alignment horizontal="center"/>
    </xf>
    <xf numFmtId="43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60"/>
  <sheetViews>
    <sheetView tabSelected="1" workbookViewId="0">
      <selection activeCell="Q11" sqref="Q11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4.140625" style="1" bestFit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42916</v>
      </c>
      <c r="K6" s="3">
        <v>42551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14"/>
    </row>
    <row r="10" spans="2:11" x14ac:dyDescent="0.2">
      <c r="C10" s="6" t="s">
        <v>3</v>
      </c>
      <c r="I10" s="7">
        <v>-1437638.8599999994</v>
      </c>
      <c r="J10" s="7"/>
      <c r="K10" s="7">
        <v>-2291606.3499999996</v>
      </c>
    </row>
    <row r="11" spans="2:11" x14ac:dyDescent="0.2">
      <c r="C11" s="6" t="s">
        <v>37</v>
      </c>
      <c r="I11" s="7">
        <v>-52000</v>
      </c>
      <c r="J11" s="7"/>
      <c r="K11" s="7">
        <v>0</v>
      </c>
    </row>
    <row r="12" spans="2:11" x14ac:dyDescent="0.2">
      <c r="C12" s="6" t="s">
        <v>4</v>
      </c>
      <c r="I12" s="7">
        <v>444693.51</v>
      </c>
      <c r="J12" s="7"/>
      <c r="K12" s="7">
        <v>481814.54000000004</v>
      </c>
    </row>
    <row r="13" spans="2:11" x14ac:dyDescent="0.2">
      <c r="C13" s="6" t="s">
        <v>5</v>
      </c>
      <c r="I13" s="7">
        <v>6729819.7499999963</v>
      </c>
      <c r="J13" s="7"/>
      <c r="K13" s="7">
        <v>-34230.389999999985</v>
      </c>
    </row>
    <row r="14" spans="2:11" x14ac:dyDescent="0.2">
      <c r="C14" s="6" t="s">
        <v>6</v>
      </c>
      <c r="I14" s="7">
        <v>-288542.87000000011</v>
      </c>
      <c r="J14" s="7"/>
      <c r="K14" s="7">
        <v>5568639.7399999984</v>
      </c>
    </row>
    <row r="15" spans="2:11" x14ac:dyDescent="0.2">
      <c r="C15" s="6" t="s">
        <v>7</v>
      </c>
      <c r="I15" s="7">
        <v>4412.8400000000092</v>
      </c>
      <c r="J15" s="7"/>
      <c r="K15" s="7">
        <v>11375.119999999995</v>
      </c>
    </row>
    <row r="16" spans="2:11" x14ac:dyDescent="0.2">
      <c r="C16" s="6" t="s">
        <v>8</v>
      </c>
      <c r="I16" s="7">
        <v>-4141.3099999999977</v>
      </c>
      <c r="J16" s="7"/>
      <c r="K16" s="7">
        <v>-1953.0500000000029</v>
      </c>
    </row>
    <row r="17" spans="3:11" x14ac:dyDescent="0.2">
      <c r="C17" s="6" t="s">
        <v>9</v>
      </c>
      <c r="I17" s="7">
        <v>175570.12</v>
      </c>
      <c r="J17" s="7"/>
      <c r="K17" s="7">
        <v>-77128.51999999996</v>
      </c>
    </row>
    <row r="18" spans="3:11" x14ac:dyDescent="0.2">
      <c r="C18" s="6" t="s">
        <v>10</v>
      </c>
      <c r="I18" s="7">
        <v>476376.27999999991</v>
      </c>
      <c r="J18" s="7"/>
      <c r="K18" s="7">
        <v>429981.48999999987</v>
      </c>
    </row>
    <row r="19" spans="3:11" x14ac:dyDescent="0.2">
      <c r="C19" s="6" t="s">
        <v>11</v>
      </c>
      <c r="I19" s="7">
        <v>219325.94000000006</v>
      </c>
      <c r="J19" s="7"/>
      <c r="K19" s="7">
        <v>180465.33000000007</v>
      </c>
    </row>
    <row r="20" spans="3:11" x14ac:dyDescent="0.2">
      <c r="C20" s="6" t="s">
        <v>12</v>
      </c>
      <c r="I20" s="7">
        <v>11555.24</v>
      </c>
      <c r="J20" s="7"/>
      <c r="K20" s="7">
        <v>-10304.940000000002</v>
      </c>
    </row>
    <row r="21" spans="3:11" x14ac:dyDescent="0.2">
      <c r="C21" s="6" t="s">
        <v>13</v>
      </c>
      <c r="I21" s="7">
        <v>-220786.7899999998</v>
      </c>
      <c r="J21" s="7"/>
      <c r="K21" s="7">
        <v>-341213.68000000017</v>
      </c>
    </row>
    <row r="22" spans="3:11" x14ac:dyDescent="0.2">
      <c r="C22" s="6" t="s">
        <v>14</v>
      </c>
      <c r="I22" s="7">
        <v>-5291296.09</v>
      </c>
      <c r="J22" s="7"/>
      <c r="K22" s="7">
        <v>-6037200.4800000004</v>
      </c>
    </row>
    <row r="23" spans="3:11" x14ac:dyDescent="0.2">
      <c r="C23" s="6" t="s">
        <v>15</v>
      </c>
      <c r="I23" s="7">
        <v>-1335939.7899999991</v>
      </c>
      <c r="J23" s="7"/>
      <c r="K23" s="7">
        <v>744190.9299999997</v>
      </c>
    </row>
    <row r="24" spans="3:11" x14ac:dyDescent="0.2">
      <c r="C24" s="6" t="s">
        <v>16</v>
      </c>
      <c r="I24" s="7">
        <v>0</v>
      </c>
      <c r="J24" s="7"/>
      <c r="K24" s="7">
        <v>0</v>
      </c>
    </row>
    <row r="25" spans="3:11" x14ac:dyDescent="0.2">
      <c r="I25" s="7"/>
      <c r="J25" s="7"/>
      <c r="K25" s="7"/>
    </row>
    <row r="26" spans="3:11" x14ac:dyDescent="0.2">
      <c r="C26" s="8" t="s">
        <v>17</v>
      </c>
      <c r="D26" s="8"/>
      <c r="E26" s="8"/>
      <c r="F26" s="8"/>
      <c r="G26" s="8"/>
      <c r="H26" s="8"/>
      <c r="I26" s="9">
        <f>SUM(I10:I24)</f>
        <v>-568592.03000000119</v>
      </c>
      <c r="J26" s="9"/>
      <c r="K26" s="9">
        <f>SUM(K10:K24)</f>
        <v>-1377170.2600000021</v>
      </c>
    </row>
    <row r="27" spans="3:11" x14ac:dyDescent="0.2">
      <c r="C27" s="10"/>
      <c r="D27" s="10"/>
      <c r="E27" s="10"/>
      <c r="F27" s="10"/>
      <c r="G27" s="10"/>
      <c r="H27" s="10"/>
      <c r="I27" s="11"/>
      <c r="J27" s="11"/>
      <c r="K27" s="11"/>
    </row>
    <row r="28" spans="3:11" x14ac:dyDescent="0.2">
      <c r="I28" s="7"/>
      <c r="J28" s="7"/>
      <c r="K28" s="7"/>
    </row>
    <row r="29" spans="3:11" x14ac:dyDescent="0.2">
      <c r="C29" s="5" t="s">
        <v>18</v>
      </c>
      <c r="I29" s="7"/>
      <c r="J29" s="7"/>
      <c r="K29" s="7"/>
    </row>
    <row r="30" spans="3:11" x14ac:dyDescent="0.2">
      <c r="I30" s="7"/>
      <c r="J30" s="7"/>
      <c r="K30" s="7"/>
    </row>
    <row r="31" spans="3:11" x14ac:dyDescent="0.2">
      <c r="C31" s="6" t="s">
        <v>19</v>
      </c>
      <c r="I31" s="7">
        <v>-1604057.76</v>
      </c>
      <c r="J31" s="7"/>
      <c r="K31" s="7">
        <v>-421199.02999999997</v>
      </c>
    </row>
    <row r="32" spans="3:11" x14ac:dyDescent="0.2">
      <c r="C32" s="6" t="s">
        <v>20</v>
      </c>
      <c r="I32" s="7">
        <v>1363.3400000000001</v>
      </c>
      <c r="J32" s="7"/>
      <c r="K32" s="7">
        <v>1417.2</v>
      </c>
    </row>
    <row r="33" spans="3:11" x14ac:dyDescent="0.2">
      <c r="C33" s="6" t="s">
        <v>21</v>
      </c>
      <c r="I33" s="7">
        <v>52000</v>
      </c>
      <c r="J33" s="7"/>
      <c r="K33" s="7">
        <v>0</v>
      </c>
    </row>
    <row r="34" spans="3:11" x14ac:dyDescent="0.2">
      <c r="I34" s="7"/>
      <c r="J34" s="7"/>
      <c r="K34" s="7"/>
    </row>
    <row r="35" spans="3:11" x14ac:dyDescent="0.2">
      <c r="C35" s="8" t="s">
        <v>22</v>
      </c>
      <c r="D35" s="8"/>
      <c r="E35" s="8"/>
      <c r="F35" s="8"/>
      <c r="G35" s="8"/>
      <c r="H35" s="8"/>
      <c r="I35" s="9">
        <f>SUM(I31:I34)</f>
        <v>-1550694.42</v>
      </c>
      <c r="J35" s="9"/>
      <c r="K35" s="9">
        <f>SUM(K31:K34)</f>
        <v>-419781.82999999996</v>
      </c>
    </row>
    <row r="36" spans="3:11" x14ac:dyDescent="0.2">
      <c r="I36" s="7"/>
      <c r="J36" s="7"/>
      <c r="K36" s="7"/>
    </row>
    <row r="37" spans="3:11" x14ac:dyDescent="0.2">
      <c r="I37" s="7"/>
      <c r="J37" s="7"/>
      <c r="K37" s="7"/>
    </row>
    <row r="38" spans="3:11" x14ac:dyDescent="0.2">
      <c r="C38" s="5" t="s">
        <v>23</v>
      </c>
      <c r="I38" s="7"/>
      <c r="J38" s="7"/>
      <c r="K38" s="7"/>
    </row>
    <row r="39" spans="3:11" x14ac:dyDescent="0.2">
      <c r="I39" s="7"/>
      <c r="J39" s="7"/>
      <c r="K39" s="7"/>
    </row>
    <row r="40" spans="3:11" x14ac:dyDescent="0.2">
      <c r="C40" s="6" t="s">
        <v>24</v>
      </c>
      <c r="I40" s="7">
        <v>0</v>
      </c>
      <c r="J40" s="7"/>
      <c r="K40" s="7">
        <v>0</v>
      </c>
    </row>
    <row r="41" spans="3:11" x14ac:dyDescent="0.2">
      <c r="C41" s="6" t="s">
        <v>25</v>
      </c>
      <c r="I41" s="7">
        <v>0</v>
      </c>
      <c r="J41" s="7"/>
      <c r="K41" s="7">
        <v>0</v>
      </c>
    </row>
    <row r="42" spans="3:11" x14ac:dyDescent="0.2">
      <c r="C42" s="6" t="s">
        <v>26</v>
      </c>
      <c r="I42" s="7">
        <v>0</v>
      </c>
      <c r="J42" s="7"/>
      <c r="K42" s="7">
        <v>0</v>
      </c>
    </row>
    <row r="43" spans="3:11" x14ac:dyDescent="0.2">
      <c r="I43" s="7"/>
      <c r="J43" s="7"/>
      <c r="K43" s="7"/>
    </row>
    <row r="44" spans="3:11" x14ac:dyDescent="0.2">
      <c r="C44" s="8" t="s">
        <v>27</v>
      </c>
      <c r="D44" s="8"/>
      <c r="E44" s="8"/>
      <c r="F44" s="8"/>
      <c r="G44" s="8"/>
      <c r="H44" s="8"/>
      <c r="I44" s="9">
        <f>SUM(I40:I43)</f>
        <v>0</v>
      </c>
      <c r="J44" s="9"/>
      <c r="K44" s="9">
        <f>SUM(K40:K43)</f>
        <v>0</v>
      </c>
    </row>
    <row r="45" spans="3:11" x14ac:dyDescent="0.2">
      <c r="I45" s="7"/>
      <c r="J45" s="7"/>
      <c r="K45" s="7"/>
    </row>
    <row r="46" spans="3:11" x14ac:dyDescent="0.2">
      <c r="I46" s="7"/>
      <c r="J46" s="7"/>
      <c r="K46" s="7"/>
    </row>
    <row r="47" spans="3:11" x14ac:dyDescent="0.2">
      <c r="C47" s="8" t="s">
        <v>28</v>
      </c>
      <c r="D47" s="8"/>
      <c r="E47" s="8"/>
      <c r="F47" s="8"/>
      <c r="G47" s="8"/>
      <c r="H47" s="8"/>
      <c r="I47" s="9">
        <f>I26+I35+I44</f>
        <v>-2119286.4500000011</v>
      </c>
      <c r="J47" s="8"/>
      <c r="K47" s="9">
        <f>K26+K35+K44</f>
        <v>-1796952.0900000022</v>
      </c>
    </row>
    <row r="48" spans="3:11" x14ac:dyDescent="0.2">
      <c r="I48" s="7"/>
      <c r="K48" s="7"/>
    </row>
    <row r="49" spans="3:11" x14ac:dyDescent="0.2">
      <c r="C49" s="6" t="s">
        <v>29</v>
      </c>
      <c r="I49" s="7">
        <v>20451039.819999993</v>
      </c>
      <c r="K49" s="7">
        <v>16843963.010000002</v>
      </c>
    </row>
    <row r="50" spans="3:11" x14ac:dyDescent="0.2">
      <c r="C50" s="6" t="s">
        <v>30</v>
      </c>
      <c r="I50" s="7">
        <v>18331753.370000001</v>
      </c>
      <c r="K50" s="7">
        <v>15047010.919999996</v>
      </c>
    </row>
    <row r="51" spans="3:11" ht="12.75" thickBot="1" x14ac:dyDescent="0.25">
      <c r="C51" s="12" t="s">
        <v>31</v>
      </c>
      <c r="D51" s="13"/>
      <c r="E51" s="13"/>
      <c r="F51" s="13"/>
      <c r="G51" s="13"/>
      <c r="H51" s="13"/>
      <c r="I51" s="15">
        <f>I50-I49</f>
        <v>-2119286.4499999918</v>
      </c>
      <c r="J51" s="13"/>
      <c r="K51" s="15">
        <f>K50-K49</f>
        <v>-1796952.0900000054</v>
      </c>
    </row>
    <row r="52" spans="3:11" ht="12.75" thickTop="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I56" s="2"/>
      <c r="K56" s="2"/>
    </row>
    <row r="57" spans="3:11" x14ac:dyDescent="0.2">
      <c r="C57" s="16" t="s">
        <v>35</v>
      </c>
      <c r="D57" s="16"/>
      <c r="E57" s="16"/>
      <c r="F57" s="16"/>
      <c r="H57" s="16" t="s">
        <v>32</v>
      </c>
      <c r="I57" s="16"/>
      <c r="J57" s="16"/>
      <c r="K57" s="16"/>
    </row>
    <row r="58" spans="3:11" x14ac:dyDescent="0.2">
      <c r="C58" s="16" t="s">
        <v>33</v>
      </c>
      <c r="D58" s="16"/>
      <c r="E58" s="16"/>
      <c r="F58" s="16"/>
      <c r="H58" s="16" t="s">
        <v>34</v>
      </c>
      <c r="I58" s="16"/>
      <c r="J58" s="16"/>
      <c r="K58" s="16"/>
    </row>
    <row r="59" spans="3:11" x14ac:dyDescent="0.2">
      <c r="I59" s="2"/>
      <c r="K59" s="2"/>
    </row>
    <row r="60" spans="3:11" x14ac:dyDescent="0.2">
      <c r="I60" s="2"/>
      <c r="K60" s="2"/>
    </row>
  </sheetData>
  <sheetProtection algorithmName="SHA-512" hashValue="9oYjXaJDJnb/OJnDwYuvidkAMFmR7tnvG1AACMDdUcH+1zbcCkSRBfVl/G54s79/JqGA9dX6LTkMfiCHQ8C48A==" saltValue="v6wh2xdHdO6RyXHinCEK2Q==" spinCount="100000" sheet="1" objects="1" scenarios="1"/>
  <mergeCells count="7">
    <mergeCell ref="C58:F58"/>
    <mergeCell ref="H58:K58"/>
    <mergeCell ref="B2:K2"/>
    <mergeCell ref="B3:K3"/>
    <mergeCell ref="B4:K4"/>
    <mergeCell ref="C57:F57"/>
    <mergeCell ref="H57:K57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2º TRIM 2017</vt:lpstr>
      <vt:lpstr>'DFC 2º TRIM 2017'!Area_de_impressao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2017-09-18T14:03:16Z</cp:lastPrinted>
  <dcterms:created xsi:type="dcterms:W3CDTF">2015-07-03T13:48:24Z</dcterms:created>
  <dcterms:modified xsi:type="dcterms:W3CDTF">2017-09-18T14:03:20Z</dcterms:modified>
</cp:coreProperties>
</file>